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FCL\FCL2024.04\"/>
    </mc:Choice>
  </mc:AlternateContent>
  <bookViews>
    <workbookView xWindow="0" yWindow="0" windowWidth="19485" windowHeight="9405" tabRatio="776"/>
  </bookViews>
  <sheets>
    <sheet name="FCL関西(SGP,MAL,VET) " sheetId="23" r:id="rId1"/>
  </sheets>
  <definedNames>
    <definedName name="_xlnm.Print_Area" localSheetId="0">'FCL関西(SGP,MAL,VET) '!$A$1:$P$66</definedName>
  </definedNames>
  <calcPr calcId="162913"/>
</workbook>
</file>

<file path=xl/calcChain.xml><?xml version="1.0" encoding="utf-8"?>
<calcChain xmlns="http://schemas.openxmlformats.org/spreadsheetml/2006/main">
  <c r="J60" i="23" l="1"/>
  <c r="H60" i="23"/>
  <c r="F60" i="23"/>
  <c r="E60" i="23"/>
  <c r="C60" i="23"/>
  <c r="H57" i="23"/>
  <c r="F57" i="23"/>
  <c r="L57" i="23"/>
  <c r="J10" i="23" l="1"/>
  <c r="H10" i="23"/>
  <c r="H12" i="23" s="1"/>
  <c r="H14" i="23" s="1"/>
  <c r="H16" i="23" s="1"/>
  <c r="H18" i="23" s="1"/>
  <c r="H20" i="23" s="1"/>
  <c r="F10" i="23"/>
  <c r="F12" i="23" s="1"/>
  <c r="F14" i="23" s="1"/>
  <c r="F16" i="23" s="1"/>
  <c r="F18" i="23" s="1"/>
  <c r="F20" i="23" s="1"/>
  <c r="N32" i="23" l="1"/>
  <c r="N36" i="23" s="1"/>
  <c r="N40" i="23" s="1"/>
  <c r="N44" i="23" s="1"/>
  <c r="P33" i="23"/>
  <c r="P37" i="23" s="1"/>
  <c r="P41" i="23" s="1"/>
  <c r="P45" i="23" s="1"/>
  <c r="P31" i="23"/>
  <c r="P35" i="23" s="1"/>
  <c r="P39" i="23" s="1"/>
  <c r="P43" i="23" s="1"/>
  <c r="P30" i="23"/>
  <c r="P34" i="23" s="1"/>
  <c r="P38" i="23" s="1"/>
  <c r="P42" i="23" s="1"/>
  <c r="J12" i="23" l="1"/>
  <c r="E10" i="23"/>
  <c r="E12" i="23" s="1"/>
  <c r="C10" i="23"/>
  <c r="C12" i="23" s="1"/>
  <c r="F9" i="23"/>
  <c r="F11" i="23" s="1"/>
  <c r="H9" i="23"/>
  <c r="H11" i="23" s="1"/>
  <c r="J9" i="23"/>
  <c r="J11" i="23" s="1"/>
  <c r="H59" i="23" l="1"/>
  <c r="F59" i="23"/>
  <c r="C57" i="23"/>
  <c r="C59" i="23" s="1"/>
  <c r="E57" i="23"/>
  <c r="E59" i="23" s="1"/>
  <c r="L59" i="23"/>
  <c r="J32" i="23" l="1"/>
  <c r="J36" i="23" s="1"/>
  <c r="J40" i="23" s="1"/>
  <c r="J44" i="23" s="1"/>
  <c r="H32" i="23"/>
  <c r="H36" i="23" s="1"/>
  <c r="H40" i="23" s="1"/>
  <c r="H44" i="23" s="1"/>
  <c r="F32" i="23"/>
  <c r="F36" i="23" s="1"/>
  <c r="F40" i="23" s="1"/>
  <c r="F44" i="23" s="1"/>
  <c r="L33" i="23"/>
  <c r="L37" i="23" s="1"/>
  <c r="L41" i="23" s="1"/>
  <c r="L45" i="23" s="1"/>
  <c r="L31" i="23"/>
  <c r="L35" i="23" s="1"/>
  <c r="L39" i="23" s="1"/>
  <c r="L43" i="23" s="1"/>
  <c r="L30" i="23"/>
  <c r="L34" i="23" s="1"/>
  <c r="L38" i="23" s="1"/>
  <c r="L42" i="23" s="1"/>
  <c r="J33" i="23"/>
  <c r="J37" i="23" s="1"/>
  <c r="J41" i="23" s="1"/>
  <c r="J45" i="23" s="1"/>
  <c r="H33" i="23"/>
  <c r="H37" i="23" s="1"/>
  <c r="H41" i="23" s="1"/>
  <c r="H45" i="23" s="1"/>
  <c r="F33" i="23"/>
  <c r="F37" i="23" s="1"/>
  <c r="F41" i="23" s="1"/>
  <c r="F45" i="23" s="1"/>
  <c r="E33" i="23"/>
  <c r="E37" i="23" s="1"/>
  <c r="E41" i="23" s="1"/>
  <c r="E45" i="23" s="1"/>
  <c r="C33" i="23"/>
  <c r="C37" i="23" s="1"/>
  <c r="C41" i="23" s="1"/>
  <c r="C45" i="23" s="1"/>
  <c r="C31" i="23"/>
  <c r="C35" i="23" s="1"/>
  <c r="C39" i="23" s="1"/>
  <c r="C43" i="23" s="1"/>
  <c r="E31" i="23"/>
  <c r="E35" i="23" s="1"/>
  <c r="E39" i="23" s="1"/>
  <c r="E43" i="23" s="1"/>
  <c r="F31" i="23"/>
  <c r="F35" i="23" s="1"/>
  <c r="F39" i="23" s="1"/>
  <c r="F43" i="23" s="1"/>
  <c r="H31" i="23"/>
  <c r="H35" i="23" s="1"/>
  <c r="H39" i="23" s="1"/>
  <c r="H43" i="23" s="1"/>
  <c r="J31" i="23"/>
  <c r="J35" i="23" s="1"/>
  <c r="J39" i="23" s="1"/>
  <c r="J43" i="23" s="1"/>
  <c r="J30" i="23"/>
  <c r="J34" i="23" s="1"/>
  <c r="J38" i="23" s="1"/>
  <c r="J42" i="23" s="1"/>
  <c r="H30" i="23"/>
  <c r="H34" i="23" s="1"/>
  <c r="H38" i="23" s="1"/>
  <c r="H42" i="23" s="1"/>
  <c r="F30" i="23"/>
  <c r="F34" i="23" s="1"/>
  <c r="F38" i="23" s="1"/>
  <c r="F42" i="23" s="1"/>
  <c r="E30" i="23"/>
  <c r="E34" i="23" s="1"/>
  <c r="E38" i="23" s="1"/>
  <c r="E42" i="23" s="1"/>
  <c r="C30" i="23"/>
  <c r="C34" i="23" s="1"/>
  <c r="C38" i="23" s="1"/>
  <c r="C42" i="23" s="1"/>
  <c r="J14" i="23"/>
  <c r="J16" i="23" s="1"/>
  <c r="J18" i="23" s="1"/>
  <c r="J20" i="23" s="1"/>
  <c r="E14" i="23"/>
  <c r="E16" i="23" s="1"/>
  <c r="E18" i="23" s="1"/>
  <c r="E20" i="23" s="1"/>
  <c r="C14" i="23"/>
  <c r="C16" i="23" s="1"/>
  <c r="C18" i="23" s="1"/>
  <c r="C20" i="23" s="1"/>
  <c r="J13" i="23"/>
  <c r="J15" i="23" s="1"/>
  <c r="J17" i="23" s="1"/>
  <c r="J19" i="23" s="1"/>
  <c r="H13" i="23"/>
  <c r="H15" i="23" s="1"/>
  <c r="H17" i="23" s="1"/>
  <c r="H19" i="23" s="1"/>
  <c r="F13" i="23"/>
  <c r="F15" i="23" s="1"/>
  <c r="F17" i="23" s="1"/>
  <c r="F19" i="23" s="1"/>
</calcChain>
</file>

<file path=xl/sharedStrings.xml><?xml version="1.0" encoding="utf-8"?>
<sst xmlns="http://schemas.openxmlformats.org/spreadsheetml/2006/main" count="256" uniqueCount="96">
  <si>
    <t>VESSEL</t>
  </si>
  <si>
    <t>VOY NO.</t>
  </si>
  <si>
    <t>PENANG</t>
  </si>
  <si>
    <t>JAKARTA</t>
  </si>
  <si>
    <t>HO CHI MINH</t>
  </si>
  <si>
    <t>HAIPHONG</t>
  </si>
  <si>
    <t>(SUBJECT TO ALTERATION WITH OR WITHOUT NOTICE)</t>
    <phoneticPr fontId="5"/>
  </si>
  <si>
    <t>OSAKA</t>
    <phoneticPr fontId="5"/>
  </si>
  <si>
    <t>KOBE</t>
    <phoneticPr fontId="5"/>
  </si>
  <si>
    <t>　</t>
    <phoneticPr fontId="5"/>
  </si>
  <si>
    <t>KANSAI／INDONESIA SERVICE</t>
    <phoneticPr fontId="5"/>
  </si>
  <si>
    <t>http://www.konoike-ship.com/</t>
  </si>
  <si>
    <t>CY (FCL)用</t>
    <rPh sb="8" eb="9">
      <t>ヨウ</t>
    </rPh>
    <phoneticPr fontId="5"/>
  </si>
  <si>
    <t xml:space="preserve"> S A I L I N G    S C H E D U L E   ( E X P O R T )</t>
    <phoneticPr fontId="5"/>
  </si>
  <si>
    <t>(KANSAI SERVICE  2/2)</t>
    <phoneticPr fontId="5"/>
  </si>
  <si>
    <t>REMARKS : その他の地域・船社もお取り出来ます。お問合せ下さい。</t>
    <rPh sb="12" eb="13">
      <t>タ</t>
    </rPh>
    <rPh sb="14" eb="16">
      <t>チイキ</t>
    </rPh>
    <rPh sb="17" eb="19">
      <t>センシャ</t>
    </rPh>
    <rPh sb="21" eb="22">
      <t>ト</t>
    </rPh>
    <rPh sb="23" eb="25">
      <t>デキ</t>
    </rPh>
    <rPh sb="29" eb="31">
      <t>トイアワ</t>
    </rPh>
    <rPh sb="32" eb="33">
      <t>クダ</t>
    </rPh>
    <phoneticPr fontId="5"/>
  </si>
  <si>
    <t>(TOKYO) TEL: 03-6738-2960 FAX: 03-6738-2970</t>
    <phoneticPr fontId="5"/>
  </si>
  <si>
    <t>(OSAKA) TEL: 06-6263-3835 FAX: 06-6263-3922</t>
    <phoneticPr fontId="5"/>
  </si>
  <si>
    <t>KANSAI／SINGAPORE , MALAYSIA   SERVICE</t>
    <phoneticPr fontId="5"/>
  </si>
  <si>
    <t>KANSAI／VIETNAM 　SERVICE</t>
    <phoneticPr fontId="5"/>
  </si>
  <si>
    <t>SINGAPORE</t>
    <phoneticPr fontId="5"/>
  </si>
  <si>
    <t>-</t>
    <phoneticPr fontId="5"/>
  </si>
  <si>
    <t>※</t>
    <phoneticPr fontId="5"/>
  </si>
  <si>
    <t>INTERASIA CATALYST</t>
    <phoneticPr fontId="5"/>
  </si>
  <si>
    <t>BAI CHAY BRIDGE</t>
    <phoneticPr fontId="5"/>
  </si>
  <si>
    <t>OOCL CHARLESTON</t>
    <phoneticPr fontId="5"/>
  </si>
  <si>
    <t>WAN HAI 327</t>
    <phoneticPr fontId="5"/>
  </si>
  <si>
    <t>WAN HAI 178</t>
    <phoneticPr fontId="5"/>
  </si>
  <si>
    <t>WAN HAI 328</t>
    <phoneticPr fontId="5"/>
  </si>
  <si>
    <t>WAN HAI 171</t>
    <phoneticPr fontId="5"/>
  </si>
  <si>
    <t>WAN HAI 365</t>
    <phoneticPr fontId="5"/>
  </si>
  <si>
    <t>WAN HAI 177</t>
    <phoneticPr fontId="5"/>
  </si>
  <si>
    <t>INTERASIA ENGAGE</t>
    <phoneticPr fontId="5"/>
  </si>
  <si>
    <t xml:space="preserve">WAN HAI 173 </t>
    <phoneticPr fontId="5"/>
  </si>
  <si>
    <t>EVER CERTAIN</t>
    <phoneticPr fontId="5"/>
  </si>
  <si>
    <t>UNI-PRUDENT</t>
    <phoneticPr fontId="5"/>
  </si>
  <si>
    <t>CAPE FORTIUS</t>
    <phoneticPr fontId="5"/>
  </si>
  <si>
    <t>CEBU</t>
    <phoneticPr fontId="5"/>
  </si>
  <si>
    <t>S038</t>
    <phoneticPr fontId="5"/>
  </si>
  <si>
    <t>OOCL JAKARTA</t>
    <phoneticPr fontId="5"/>
  </si>
  <si>
    <t>OOCL NEW ZEALAND</t>
    <phoneticPr fontId="5"/>
  </si>
  <si>
    <t>OOCL CHARLESTON</t>
    <phoneticPr fontId="5"/>
  </si>
  <si>
    <t xml:space="preserve">OOCL ZHOUSHAN </t>
    <phoneticPr fontId="5"/>
  </si>
  <si>
    <t>ATHENS BRIDGE</t>
    <phoneticPr fontId="5"/>
  </si>
  <si>
    <t>WAN HAI 276</t>
    <phoneticPr fontId="5"/>
  </si>
  <si>
    <t>TBN</t>
    <phoneticPr fontId="5"/>
  </si>
  <si>
    <t>234S</t>
    <phoneticPr fontId="5"/>
  </si>
  <si>
    <t>169S</t>
    <phoneticPr fontId="5"/>
  </si>
  <si>
    <t>126S</t>
    <phoneticPr fontId="5"/>
  </si>
  <si>
    <t>268S</t>
    <phoneticPr fontId="5"/>
  </si>
  <si>
    <t>015S</t>
    <phoneticPr fontId="5"/>
  </si>
  <si>
    <t>-</t>
    <phoneticPr fontId="5"/>
  </si>
  <si>
    <t>S031</t>
    <phoneticPr fontId="5"/>
  </si>
  <si>
    <t>NAGOYA TOWER</t>
    <phoneticPr fontId="5"/>
  </si>
  <si>
    <t>S002</t>
    <phoneticPr fontId="5"/>
  </si>
  <si>
    <t>PORTKELANG(N)</t>
    <phoneticPr fontId="5"/>
  </si>
  <si>
    <t>PORTKELANG(W)</t>
    <phoneticPr fontId="5"/>
  </si>
  <si>
    <t>S015</t>
    <phoneticPr fontId="5"/>
  </si>
  <si>
    <t>TOKYO TOWER</t>
    <phoneticPr fontId="5"/>
  </si>
  <si>
    <t>UNI-PREMIER</t>
    <phoneticPr fontId="5"/>
  </si>
  <si>
    <t>S044</t>
    <phoneticPr fontId="5"/>
  </si>
  <si>
    <t>EVER PEARL</t>
    <phoneticPr fontId="5"/>
  </si>
  <si>
    <t>WAN HAI 370</t>
    <phoneticPr fontId="5"/>
  </si>
  <si>
    <t>AKITETA</t>
    <phoneticPr fontId="5"/>
  </si>
  <si>
    <t>031S</t>
    <phoneticPr fontId="5"/>
  </si>
  <si>
    <t>138S</t>
    <phoneticPr fontId="5"/>
  </si>
  <si>
    <t>032S</t>
    <phoneticPr fontId="5"/>
  </si>
  <si>
    <t>235S</t>
    <phoneticPr fontId="5"/>
  </si>
  <si>
    <t>127S</t>
    <phoneticPr fontId="5"/>
  </si>
  <si>
    <t>170S</t>
    <phoneticPr fontId="5"/>
  </si>
  <si>
    <t>016S</t>
    <phoneticPr fontId="5"/>
  </si>
  <si>
    <t>269S</t>
    <phoneticPr fontId="5"/>
  </si>
  <si>
    <t>033S</t>
    <phoneticPr fontId="5"/>
  </si>
  <si>
    <t>S014</t>
    <phoneticPr fontId="5"/>
  </si>
  <si>
    <t>S021</t>
    <phoneticPr fontId="5"/>
  </si>
  <si>
    <t>S027</t>
    <phoneticPr fontId="5"/>
  </si>
  <si>
    <t>S040</t>
    <phoneticPr fontId="5"/>
  </si>
  <si>
    <t>S032</t>
    <phoneticPr fontId="5"/>
  </si>
  <si>
    <t>S337</t>
    <phoneticPr fontId="5"/>
  </si>
  <si>
    <t>S003</t>
    <phoneticPr fontId="5"/>
  </si>
  <si>
    <t>WAN HAI 353</t>
    <phoneticPr fontId="5"/>
  </si>
  <si>
    <t>S019</t>
    <phoneticPr fontId="5"/>
  </si>
  <si>
    <t>MOL PRESENCE</t>
    <phoneticPr fontId="5"/>
  </si>
  <si>
    <t>S010</t>
    <phoneticPr fontId="5"/>
  </si>
  <si>
    <t>WAN HAI 372</t>
    <phoneticPr fontId="5"/>
  </si>
  <si>
    <t>S001</t>
    <phoneticPr fontId="5"/>
  </si>
  <si>
    <t>S158</t>
    <phoneticPr fontId="5"/>
  </si>
  <si>
    <t>S137</t>
    <phoneticPr fontId="5"/>
  </si>
  <si>
    <t>S004</t>
    <phoneticPr fontId="5"/>
  </si>
  <si>
    <t>0264-407S</t>
    <phoneticPr fontId="5"/>
  </si>
  <si>
    <t>S045</t>
    <phoneticPr fontId="5"/>
  </si>
  <si>
    <t>0265-427S</t>
    <phoneticPr fontId="5"/>
  </si>
  <si>
    <t>S107</t>
    <phoneticPr fontId="5"/>
  </si>
  <si>
    <t>0266-412S</t>
    <phoneticPr fontId="5"/>
  </si>
  <si>
    <t>0267-408S</t>
    <phoneticPr fontId="5"/>
  </si>
  <si>
    <t>※高雄T/S</t>
    <rPh sb="1" eb="3">
      <t>カオシュン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</si>
</sst>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"/>
    <numFmt numFmtId="177" formatCode="m/d;@"/>
    <numFmt numFmtId="178" formatCode="dd"/>
    <numFmt numFmtId="179" formatCode="mm/dd"/>
    <numFmt numFmtId="180" formatCode="yyyy/m/d;@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i/>
      <sz val="26"/>
      <color indexed="17"/>
      <name val="メイリオ"/>
      <family val="3"/>
      <charset val="128"/>
    </font>
    <font>
      <i/>
      <sz val="12"/>
      <name val="メイリオ"/>
      <family val="3"/>
      <charset val="128"/>
    </font>
    <font>
      <i/>
      <sz val="26"/>
      <name val="メイリオ"/>
      <family val="3"/>
      <charset val="128"/>
    </font>
    <font>
      <b/>
      <sz val="22"/>
      <name val="メイリオ"/>
      <family val="3"/>
      <charset val="128"/>
    </font>
    <font>
      <b/>
      <i/>
      <sz val="26"/>
      <color indexed="12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b/>
      <sz val="12"/>
      <color indexed="12"/>
      <name val="メイリオ"/>
      <family val="3"/>
      <charset val="128"/>
    </font>
    <font>
      <sz val="14"/>
      <color indexed="10"/>
      <name val="メイリオ"/>
      <family val="3"/>
      <charset val="128"/>
    </font>
    <font>
      <b/>
      <i/>
      <sz val="24"/>
      <color indexed="17"/>
      <name val="メイリオ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3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9" fontId="32" fillId="24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>
      <alignment vertical="center"/>
    </xf>
    <xf numFmtId="0" fontId="23" fillId="0" borderId="0" xfId="0" applyFont="1" applyAlignment="1"/>
    <xf numFmtId="49" fontId="31" fillId="0" borderId="0" xfId="0" applyNumberFormat="1" applyFont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/>
    <xf numFmtId="0" fontId="34" fillId="0" borderId="0" xfId="0" applyFont="1" applyBorder="1" applyAlignment="1">
      <alignment vertical="center" wrapText="1"/>
    </xf>
    <xf numFmtId="49" fontId="24" fillId="0" borderId="38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3" fillId="0" borderId="0" xfId="0" applyFont="1" applyFill="1">
      <alignment vertical="center"/>
    </xf>
    <xf numFmtId="0" fontId="24" fillId="0" borderId="0" xfId="0" applyFont="1" applyFill="1">
      <alignment vertical="center"/>
    </xf>
    <xf numFmtId="177" fontId="24" fillId="0" borderId="0" xfId="0" applyNumberFormat="1" applyFont="1" applyFill="1" applyBorder="1" applyAlignment="1">
      <alignment horizontal="left" vertical="center"/>
    </xf>
    <xf numFmtId="176" fontId="35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left" vertical="center"/>
    </xf>
    <xf numFmtId="179" fontId="24" fillId="0" borderId="0" xfId="0" applyNumberFormat="1" applyFont="1" applyFill="1" applyBorder="1" applyAlignment="1">
      <alignment horizontal="left" vertical="center"/>
    </xf>
    <xf numFmtId="179" fontId="24" fillId="0" borderId="11" xfId="0" applyNumberFormat="1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0" xfId="0" quotePrefix="1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left" vertical="center"/>
    </xf>
    <xf numFmtId="179" fontId="24" fillId="0" borderId="11" xfId="0" quotePrefix="1" applyNumberFormat="1" applyFont="1" applyFill="1" applyBorder="1" applyAlignment="1">
      <alignment horizontal="right" vertical="center"/>
    </xf>
    <xf numFmtId="49" fontId="24" fillId="0" borderId="11" xfId="0" quotePrefix="1" applyNumberFormat="1" applyFont="1" applyFill="1" applyBorder="1" applyAlignment="1">
      <alignment horizontal="center" vertical="center"/>
    </xf>
    <xf numFmtId="178" fontId="24" fillId="0" borderId="11" xfId="0" quotePrefix="1" applyNumberFormat="1" applyFont="1" applyFill="1" applyBorder="1" applyAlignment="1">
      <alignment horizontal="left" vertical="center"/>
    </xf>
    <xf numFmtId="49" fontId="24" fillId="0" borderId="11" xfId="0" quotePrefix="1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6" fontId="24" fillId="0" borderId="11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left" vertical="center"/>
    </xf>
    <xf numFmtId="179" fontId="24" fillId="0" borderId="0" xfId="0" quotePrefix="1" applyNumberFormat="1" applyFont="1" applyFill="1" applyBorder="1" applyAlignment="1">
      <alignment horizontal="right" vertical="center"/>
    </xf>
    <xf numFmtId="49" fontId="24" fillId="0" borderId="0" xfId="0" quotePrefix="1" applyNumberFormat="1" applyFont="1" applyFill="1" applyBorder="1" applyAlignment="1">
      <alignment horizontal="center" vertical="center"/>
    </xf>
    <xf numFmtId="178" fontId="24" fillId="0" borderId="0" xfId="0" quotePrefix="1" applyNumberFormat="1" applyFont="1" applyFill="1" applyBorder="1" applyAlignment="1">
      <alignment horizontal="left" vertical="center"/>
    </xf>
    <xf numFmtId="49" fontId="24" fillId="0" borderId="0" xfId="0" quotePrefix="1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73" xfId="0" applyNumberFormat="1" applyFont="1" applyBorder="1" applyAlignment="1">
      <alignment horizontal="center" vertical="center"/>
    </xf>
    <xf numFmtId="177" fontId="0" fillId="0" borderId="68" xfId="0" quotePrefix="1" applyNumberFormat="1" applyFont="1" applyFill="1" applyBorder="1" applyAlignment="1">
      <alignment horizontal="right" vertical="center"/>
    </xf>
    <xf numFmtId="49" fontId="0" fillId="0" borderId="62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/>
    </xf>
    <xf numFmtId="49" fontId="0" fillId="0" borderId="62" xfId="0" applyNumberFormat="1" applyFont="1" applyFill="1" applyBorder="1" applyAlignment="1">
      <alignment vertical="center"/>
    </xf>
    <xf numFmtId="177" fontId="0" fillId="0" borderId="69" xfId="0" quotePrefix="1" applyNumberFormat="1" applyFont="1" applyFill="1" applyBorder="1" applyAlignment="1">
      <alignment horizontal="right" vertical="center"/>
    </xf>
    <xf numFmtId="177" fontId="0" fillId="0" borderId="67" xfId="0" quotePrefix="1" applyNumberFormat="1" applyFont="1" applyFill="1" applyBorder="1" applyAlignment="1">
      <alignment horizontal="right" vertical="center"/>
    </xf>
    <xf numFmtId="49" fontId="0" fillId="0" borderId="61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/>
    </xf>
    <xf numFmtId="49" fontId="0" fillId="0" borderId="61" xfId="0" applyNumberFormat="1" applyFont="1" applyFill="1" applyBorder="1" applyAlignment="1">
      <alignment vertical="center"/>
    </xf>
    <xf numFmtId="177" fontId="0" fillId="0" borderId="82" xfId="0" quotePrefix="1" applyNumberFormat="1" applyFont="1" applyFill="1" applyBorder="1" applyAlignment="1">
      <alignment horizontal="right" vertical="center"/>
    </xf>
    <xf numFmtId="177" fontId="0" fillId="0" borderId="70" xfId="0" quotePrefix="1" applyNumberFormat="1" applyFont="1" applyFill="1" applyBorder="1" applyAlignment="1">
      <alignment horizontal="right" vertical="center"/>
    </xf>
    <xf numFmtId="49" fontId="0" fillId="0" borderId="60" xfId="0" applyNumberFormat="1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/>
    </xf>
    <xf numFmtId="49" fontId="0" fillId="0" borderId="60" xfId="0" applyNumberFormat="1" applyFont="1" applyFill="1" applyBorder="1" applyAlignment="1">
      <alignment vertical="center"/>
    </xf>
    <xf numFmtId="177" fontId="0" fillId="0" borderId="81" xfId="0" quotePrefix="1" applyNumberFormat="1" applyFont="1" applyFill="1" applyBorder="1" applyAlignment="1">
      <alignment horizontal="right" vertical="center"/>
    </xf>
    <xf numFmtId="177" fontId="0" fillId="0" borderId="83" xfId="0" quotePrefix="1" applyNumberFormat="1" applyFont="1" applyFill="1" applyBorder="1" applyAlignment="1">
      <alignment horizontal="right" vertical="center"/>
    </xf>
    <xf numFmtId="49" fontId="0" fillId="0" borderId="63" xfId="0" applyNumberFormat="1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/>
    </xf>
    <xf numFmtId="49" fontId="0" fillId="0" borderId="63" xfId="0" applyNumberFormat="1" applyFont="1" applyFill="1" applyBorder="1" applyAlignment="1">
      <alignment vertical="center"/>
    </xf>
    <xf numFmtId="177" fontId="0" fillId="0" borderId="79" xfId="0" quotePrefix="1" applyNumberFormat="1" applyFont="1" applyFill="1" applyBorder="1" applyAlignment="1">
      <alignment horizontal="right" vertical="center"/>
    </xf>
    <xf numFmtId="176" fontId="38" fillId="0" borderId="35" xfId="0" applyNumberFormat="1" applyFont="1" applyFill="1" applyBorder="1" applyAlignment="1">
      <alignment vertical="center"/>
    </xf>
    <xf numFmtId="176" fontId="38" fillId="0" borderId="29" xfId="0" applyNumberFormat="1" applyFont="1" applyFill="1" applyBorder="1" applyAlignment="1">
      <alignment vertical="center"/>
    </xf>
    <xf numFmtId="177" fontId="38" fillId="0" borderId="21" xfId="0" applyNumberFormat="1" applyFont="1" applyFill="1" applyBorder="1" applyAlignment="1">
      <alignment horizontal="right" vertical="center"/>
    </xf>
    <xf numFmtId="177" fontId="38" fillId="0" borderId="12" xfId="0" applyNumberFormat="1" applyFont="1" applyFill="1" applyBorder="1" applyAlignment="1">
      <alignment horizontal="right" vertical="center"/>
    </xf>
    <xf numFmtId="177" fontId="38" fillId="0" borderId="45" xfId="0" applyNumberFormat="1" applyFont="1" applyFill="1" applyBorder="1" applyAlignment="1">
      <alignment horizontal="right" vertical="center"/>
    </xf>
    <xf numFmtId="49" fontId="38" fillId="0" borderId="42" xfId="0" applyNumberFormat="1" applyFont="1" applyFill="1" applyBorder="1" applyAlignment="1">
      <alignment horizontal="right" vertical="center"/>
    </xf>
    <xf numFmtId="179" fontId="38" fillId="0" borderId="12" xfId="0" applyNumberFormat="1" applyFont="1" applyFill="1" applyBorder="1" applyAlignment="1">
      <alignment horizontal="center" vertical="center"/>
    </xf>
    <xf numFmtId="49" fontId="38" fillId="0" borderId="52" xfId="0" applyNumberFormat="1" applyFont="1" applyFill="1" applyBorder="1" applyAlignment="1">
      <alignment horizontal="right" vertical="center"/>
    </xf>
    <xf numFmtId="179" fontId="38" fillId="0" borderId="17" xfId="0" applyNumberFormat="1" applyFont="1" applyFill="1" applyBorder="1" applyAlignment="1">
      <alignment horizontal="right" vertical="center"/>
    </xf>
    <xf numFmtId="176" fontId="38" fillId="0" borderId="36" xfId="0" applyNumberFormat="1" applyFont="1" applyFill="1" applyBorder="1" applyAlignment="1">
      <alignment vertical="center"/>
    </xf>
    <xf numFmtId="176" fontId="38" fillId="0" borderId="34" xfId="0" quotePrefix="1" applyNumberFormat="1" applyFont="1" applyFill="1" applyBorder="1" applyAlignment="1">
      <alignment vertical="center"/>
    </xf>
    <xf numFmtId="177" fontId="38" fillId="0" borderId="16" xfId="0" applyNumberFormat="1" applyFont="1" applyFill="1" applyBorder="1" applyAlignment="1">
      <alignment horizontal="right" vertical="center"/>
    </xf>
    <xf numFmtId="177" fontId="38" fillId="0" borderId="27" xfId="0" applyNumberFormat="1" applyFont="1" applyFill="1" applyBorder="1" applyAlignment="1">
      <alignment horizontal="right" vertical="center"/>
    </xf>
    <xf numFmtId="177" fontId="38" fillId="0" borderId="46" xfId="0" applyNumberFormat="1" applyFont="1" applyFill="1" applyBorder="1" applyAlignment="1">
      <alignment horizontal="right" vertical="center"/>
    </xf>
    <xf numFmtId="49" fontId="38" fillId="0" borderId="41" xfId="0" applyNumberFormat="1" applyFont="1" applyFill="1" applyBorder="1" applyAlignment="1">
      <alignment horizontal="right" vertical="center"/>
    </xf>
    <xf numFmtId="49" fontId="38" fillId="0" borderId="40" xfId="0" applyNumberFormat="1" applyFont="1" applyFill="1" applyBorder="1" applyAlignment="1">
      <alignment horizontal="right" vertical="center"/>
    </xf>
    <xf numFmtId="179" fontId="38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36" xfId="0" applyFont="1" applyBorder="1">
      <alignment vertical="center"/>
    </xf>
    <xf numFmtId="0" fontId="38" fillId="0" borderId="25" xfId="0" applyFont="1" applyBorder="1">
      <alignment vertical="center"/>
    </xf>
    <xf numFmtId="49" fontId="38" fillId="0" borderId="61" xfId="0" quotePrefix="1" applyNumberFormat="1" applyFont="1" applyFill="1" applyBorder="1" applyAlignment="1">
      <alignment horizontal="center" vertical="center"/>
    </xf>
    <xf numFmtId="49" fontId="38" fillId="0" borderId="85" xfId="0" quotePrefix="1" applyNumberFormat="1" applyFont="1" applyFill="1" applyBorder="1" applyAlignment="1">
      <alignment horizontal="center" vertical="center"/>
    </xf>
    <xf numFmtId="177" fontId="38" fillId="0" borderId="59" xfId="0" applyNumberFormat="1" applyFont="1" applyBorder="1" applyAlignment="1">
      <alignment horizontal="right" vertical="center"/>
    </xf>
    <xf numFmtId="179" fontId="38" fillId="0" borderId="17" xfId="0" applyNumberFormat="1" applyFont="1" applyFill="1" applyBorder="1" applyAlignment="1">
      <alignment horizontal="center" vertical="center"/>
    </xf>
    <xf numFmtId="176" fontId="38" fillId="0" borderId="66" xfId="0" applyNumberFormat="1" applyFont="1" applyFill="1" applyBorder="1" applyAlignment="1">
      <alignment vertical="center"/>
    </xf>
    <xf numFmtId="177" fontId="38" fillId="0" borderId="88" xfId="0" applyNumberFormat="1" applyFont="1" applyFill="1" applyBorder="1" applyAlignment="1">
      <alignment horizontal="right" vertical="center"/>
    </xf>
    <xf numFmtId="177" fontId="38" fillId="0" borderId="11" xfId="0" applyNumberFormat="1" applyFont="1" applyFill="1" applyBorder="1" applyAlignment="1">
      <alignment horizontal="right" vertical="center"/>
    </xf>
    <xf numFmtId="177" fontId="38" fillId="0" borderId="44" xfId="0" applyNumberFormat="1" applyFont="1" applyFill="1" applyBorder="1" applyAlignment="1">
      <alignment horizontal="right" vertical="center"/>
    </xf>
    <xf numFmtId="49" fontId="38" fillId="0" borderId="64" xfId="0" applyNumberFormat="1" applyFont="1" applyFill="1" applyBorder="1" applyAlignment="1">
      <alignment horizontal="right" vertical="center"/>
    </xf>
    <xf numFmtId="49" fontId="38" fillId="0" borderId="89" xfId="0" applyNumberFormat="1" applyFont="1" applyFill="1" applyBorder="1" applyAlignment="1">
      <alignment horizontal="right" vertical="center"/>
    </xf>
    <xf numFmtId="179" fontId="38" fillId="0" borderId="59" xfId="0" applyNumberFormat="1" applyFont="1" applyFill="1" applyBorder="1" applyAlignment="1">
      <alignment horizontal="center" vertical="center"/>
    </xf>
    <xf numFmtId="0" fontId="38" fillId="0" borderId="12" xfId="0" applyFont="1" applyFill="1" applyBorder="1">
      <alignment vertical="center"/>
    </xf>
    <xf numFmtId="177" fontId="38" fillId="0" borderId="13" xfId="0" applyNumberFormat="1" applyFont="1" applyFill="1" applyBorder="1" applyAlignment="1">
      <alignment horizontal="right" vertical="center"/>
    </xf>
    <xf numFmtId="177" fontId="38" fillId="0" borderId="39" xfId="0" applyNumberFormat="1" applyFont="1" applyFill="1" applyBorder="1" applyAlignment="1">
      <alignment horizontal="right" vertical="center"/>
    </xf>
    <xf numFmtId="176" fontId="38" fillId="0" borderId="47" xfId="0" quotePrefix="1" applyNumberFormat="1" applyFont="1" applyFill="1" applyBorder="1" applyAlignment="1">
      <alignment vertical="center"/>
    </xf>
    <xf numFmtId="176" fontId="38" fillId="0" borderId="33" xfId="0" applyNumberFormat="1" applyFont="1" applyFill="1" applyBorder="1" applyAlignment="1">
      <alignment vertical="center"/>
    </xf>
    <xf numFmtId="177" fontId="0" fillId="0" borderId="15" xfId="0" quotePrefix="1" applyNumberFormat="1" applyFont="1" applyFill="1" applyBorder="1" applyAlignment="1">
      <alignment horizontal="right" vertical="center"/>
    </xf>
    <xf numFmtId="177" fontId="0" fillId="0" borderId="90" xfId="0" quotePrefix="1" applyNumberFormat="1" applyFont="1" applyFill="1" applyBorder="1" applyAlignment="1">
      <alignment horizontal="right" vertical="center"/>
    </xf>
    <xf numFmtId="177" fontId="0" fillId="0" borderId="92" xfId="0" quotePrefix="1" applyNumberFormat="1" applyFont="1" applyFill="1" applyBorder="1" applyAlignment="1">
      <alignment horizontal="right" vertical="center"/>
    </xf>
    <xf numFmtId="177" fontId="0" fillId="0" borderId="21" xfId="0" quotePrefix="1" applyNumberFormat="1" applyFont="1" applyFill="1" applyBorder="1" applyAlignment="1">
      <alignment horizontal="right" vertical="center"/>
    </xf>
    <xf numFmtId="177" fontId="0" fillId="0" borderId="39" xfId="0" quotePrefix="1" applyNumberFormat="1" applyFont="1" applyFill="1" applyBorder="1" applyAlignment="1">
      <alignment horizontal="right" vertical="center"/>
    </xf>
    <xf numFmtId="177" fontId="0" fillId="0" borderId="26" xfId="0" quotePrefix="1" applyNumberFormat="1" applyFont="1" applyFill="1" applyBorder="1" applyAlignment="1">
      <alignment horizontal="right" vertical="center"/>
    </xf>
    <xf numFmtId="177" fontId="0" fillId="0" borderId="72" xfId="0" quotePrefix="1" applyNumberFormat="1" applyFont="1" applyFill="1" applyBorder="1" applyAlignment="1">
      <alignment horizontal="right" vertical="center"/>
    </xf>
    <xf numFmtId="177" fontId="0" fillId="0" borderId="45" xfId="0" quotePrefix="1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7" fontId="0" fillId="0" borderId="14" xfId="0" quotePrefix="1" applyNumberFormat="1" applyFont="1" applyFill="1" applyBorder="1" applyAlignment="1">
      <alignment horizontal="right" vertical="center"/>
    </xf>
    <xf numFmtId="177" fontId="0" fillId="0" borderId="91" xfId="0" quotePrefix="1" applyNumberFormat="1" applyFont="1" applyFill="1" applyBorder="1" applyAlignment="1">
      <alignment horizontal="right" vertical="center"/>
    </xf>
    <xf numFmtId="177" fontId="0" fillId="0" borderId="84" xfId="0" quotePrefix="1" applyNumberFormat="1" applyFont="1" applyFill="1" applyBorder="1" applyAlignment="1">
      <alignment horizontal="right" vertical="center"/>
    </xf>
    <xf numFmtId="177" fontId="0" fillId="0" borderId="42" xfId="0" quotePrefix="1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177" fontId="38" fillId="0" borderId="17" xfId="0" applyNumberFormat="1" applyFont="1" applyFill="1" applyBorder="1" applyAlignment="1">
      <alignment horizontal="right" vertical="center"/>
    </xf>
    <xf numFmtId="0" fontId="38" fillId="0" borderId="30" xfId="0" applyFont="1" applyFill="1" applyBorder="1">
      <alignment vertical="center"/>
    </xf>
    <xf numFmtId="0" fontId="38" fillId="0" borderId="74" xfId="0" applyFont="1" applyFill="1" applyBorder="1">
      <alignment vertical="center"/>
    </xf>
    <xf numFmtId="0" fontId="38" fillId="0" borderId="36" xfId="0" applyFont="1" applyFill="1" applyBorder="1">
      <alignment vertical="center"/>
    </xf>
    <xf numFmtId="0" fontId="38" fillId="0" borderId="75" xfId="0" applyFont="1" applyFill="1" applyBorder="1">
      <alignment vertical="center"/>
    </xf>
    <xf numFmtId="0" fontId="38" fillId="0" borderId="35" xfId="0" applyFont="1" applyFill="1" applyBorder="1">
      <alignment vertical="center"/>
    </xf>
    <xf numFmtId="0" fontId="38" fillId="0" borderId="78" xfId="0" applyFont="1" applyFill="1" applyBorder="1">
      <alignment vertical="center"/>
    </xf>
    <xf numFmtId="0" fontId="38" fillId="0" borderId="29" xfId="0" applyFont="1" applyFill="1" applyBorder="1">
      <alignment vertical="center"/>
    </xf>
    <xf numFmtId="0" fontId="24" fillId="26" borderId="0" xfId="0" applyFont="1" applyFill="1" applyBorder="1">
      <alignment vertical="center"/>
    </xf>
    <xf numFmtId="0" fontId="38" fillId="0" borderId="76" xfId="0" applyFont="1" applyFill="1" applyBorder="1">
      <alignment vertical="center"/>
    </xf>
    <xf numFmtId="0" fontId="38" fillId="0" borderId="33" xfId="0" applyFont="1" applyFill="1" applyBorder="1">
      <alignment vertical="center"/>
    </xf>
    <xf numFmtId="0" fontId="38" fillId="0" borderId="47" xfId="0" applyFont="1" applyFill="1" applyBorder="1">
      <alignment vertical="center"/>
    </xf>
    <xf numFmtId="0" fontId="38" fillId="0" borderId="65" xfId="0" applyFont="1" applyFill="1" applyBorder="1">
      <alignment vertical="center"/>
    </xf>
    <xf numFmtId="0" fontId="38" fillId="0" borderId="31" xfId="0" applyFont="1" applyFill="1" applyBorder="1">
      <alignment vertical="center"/>
    </xf>
    <xf numFmtId="0" fontId="38" fillId="0" borderId="19" xfId="0" applyFont="1" applyFill="1" applyBorder="1">
      <alignment vertical="center"/>
    </xf>
    <xf numFmtId="49" fontId="33" fillId="25" borderId="56" xfId="0" applyNumberFormat="1" applyFont="1" applyFill="1" applyBorder="1" applyAlignment="1">
      <alignment horizontal="left" vertical="center"/>
    </xf>
    <xf numFmtId="49" fontId="33" fillId="25" borderId="22" xfId="0" applyNumberFormat="1" applyFont="1" applyFill="1" applyBorder="1" applyAlignment="1">
      <alignment horizontal="left" vertical="center"/>
    </xf>
    <xf numFmtId="49" fontId="33" fillId="25" borderId="51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37" fillId="0" borderId="27" xfId="0" quotePrefix="1" applyNumberFormat="1" applyFont="1" applyFill="1" applyBorder="1" applyAlignment="1">
      <alignment horizontal="center" vertical="center"/>
    </xf>
    <xf numFmtId="49" fontId="37" fillId="0" borderId="27" xfId="0" quotePrefix="1" applyNumberFormat="1" applyFont="1" applyFill="1" applyBorder="1" applyAlignment="1">
      <alignment vertical="center"/>
    </xf>
    <xf numFmtId="177" fontId="38" fillId="0" borderId="54" xfId="0" applyNumberFormat="1" applyFont="1" applyBorder="1" applyAlignment="1">
      <alignment horizontal="right" vertical="center"/>
    </xf>
    <xf numFmtId="0" fontId="24" fillId="0" borderId="38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179" fontId="38" fillId="0" borderId="87" xfId="0" quotePrefix="1" applyNumberFormat="1" applyFont="1" applyFill="1" applyBorder="1" applyAlignment="1">
      <alignment horizontal="center" vertical="center"/>
    </xf>
    <xf numFmtId="49" fontId="38" fillId="0" borderId="93" xfId="0" quotePrefix="1" applyNumberFormat="1" applyFont="1" applyFill="1" applyBorder="1" applyAlignment="1">
      <alignment horizontal="center" vertical="center"/>
    </xf>
    <xf numFmtId="177" fontId="37" fillId="0" borderId="86" xfId="0" applyNumberFormat="1" applyFont="1" applyFill="1" applyBorder="1">
      <alignment vertical="center"/>
    </xf>
    <xf numFmtId="177" fontId="0" fillId="0" borderId="15" xfId="0" quotePrefix="1" applyNumberFormat="1" applyFont="1" applyFill="1" applyBorder="1" applyAlignment="1">
      <alignment horizontal="center" vertical="center"/>
    </xf>
    <xf numFmtId="177" fontId="0" fillId="0" borderId="39" xfId="0" quotePrefix="1" applyNumberFormat="1" applyFont="1" applyFill="1" applyBorder="1" applyAlignment="1">
      <alignment horizontal="center" vertical="center"/>
    </xf>
    <xf numFmtId="0" fontId="38" fillId="0" borderId="66" xfId="0" applyFont="1" applyFill="1" applyBorder="1">
      <alignment vertical="center"/>
    </xf>
    <xf numFmtId="177" fontId="0" fillId="0" borderId="88" xfId="0" quotePrefix="1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44" xfId="0" quotePrefix="1" applyNumberFormat="1" applyFont="1" applyFill="1" applyBorder="1" applyAlignment="1">
      <alignment horizontal="right" vertical="center"/>
    </xf>
    <xf numFmtId="177" fontId="0" fillId="0" borderId="64" xfId="0" quotePrefix="1" applyNumberFormat="1" applyFont="1" applyFill="1" applyBorder="1" applyAlignment="1">
      <alignment horizontal="right" vertical="center"/>
    </xf>
    <xf numFmtId="49" fontId="0" fillId="0" borderId="85" xfId="0" applyNumberFormat="1" applyFont="1" applyFill="1" applyBorder="1" applyAlignment="1">
      <alignment horizontal="right" vertical="center"/>
    </xf>
    <xf numFmtId="177" fontId="0" fillId="0" borderId="94" xfId="0" quotePrefix="1" applyNumberFormat="1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/>
    </xf>
    <xf numFmtId="49" fontId="0" fillId="0" borderId="85" xfId="0" applyNumberFormat="1" applyFont="1" applyFill="1" applyBorder="1" applyAlignment="1">
      <alignment vertical="center"/>
    </xf>
    <xf numFmtId="177" fontId="0" fillId="0" borderId="95" xfId="0" quotePrefix="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77" fontId="38" fillId="0" borderId="15" xfId="0" applyNumberFormat="1" applyFont="1" applyFill="1" applyBorder="1" applyAlignment="1">
      <alignment horizontal="right" vertical="center"/>
    </xf>
    <xf numFmtId="177" fontId="38" fillId="0" borderId="71" xfId="0" applyNumberFormat="1" applyFont="1" applyFill="1" applyBorder="1" applyAlignment="1">
      <alignment horizontal="right" vertical="center"/>
    </xf>
    <xf numFmtId="49" fontId="38" fillId="0" borderId="14" xfId="0" applyNumberFormat="1" applyFont="1" applyFill="1" applyBorder="1" applyAlignment="1">
      <alignment horizontal="right" vertical="center"/>
    </xf>
    <xf numFmtId="49" fontId="38" fillId="0" borderId="57" xfId="0" applyNumberFormat="1" applyFont="1" applyFill="1" applyBorder="1" applyAlignment="1">
      <alignment horizontal="right" vertical="center"/>
    </xf>
    <xf numFmtId="179" fontId="38" fillId="0" borderId="20" xfId="0" applyNumberFormat="1" applyFont="1" applyFill="1" applyBorder="1" applyAlignment="1">
      <alignment horizontal="center" vertical="center"/>
    </xf>
    <xf numFmtId="49" fontId="33" fillId="25" borderId="22" xfId="0" applyNumberFormat="1" applyFont="1" applyFill="1" applyBorder="1" applyAlignment="1">
      <alignment horizontal="left" vertical="center"/>
    </xf>
    <xf numFmtId="49" fontId="33" fillId="25" borderId="51" xfId="0" applyNumberFormat="1" applyFont="1" applyFill="1" applyBorder="1" applyAlignment="1">
      <alignment horizontal="left" vertical="center"/>
    </xf>
    <xf numFmtId="177" fontId="37" fillId="0" borderId="86" xfId="0" applyNumberFormat="1" applyFont="1" applyFill="1" applyBorder="1" applyAlignment="1">
      <alignment horizontal="right" vertical="center"/>
    </xf>
    <xf numFmtId="177" fontId="38" fillId="0" borderId="59" xfId="0" applyNumberFormat="1" applyFont="1" applyFill="1" applyBorder="1" applyAlignment="1">
      <alignment horizontal="right" vertical="center"/>
    </xf>
    <xf numFmtId="0" fontId="38" fillId="0" borderId="25" xfId="0" applyFont="1" applyFill="1" applyBorder="1">
      <alignment vertical="center"/>
    </xf>
    <xf numFmtId="176" fontId="38" fillId="0" borderId="75" xfId="0" quotePrefix="1" applyNumberFormat="1" applyFont="1" applyFill="1" applyBorder="1" applyAlignment="1">
      <alignment vertical="center"/>
    </xf>
    <xf numFmtId="177" fontId="38" fillId="0" borderId="96" xfId="0" quotePrefix="1" applyNumberFormat="1" applyFont="1" applyFill="1" applyBorder="1" applyAlignment="1">
      <alignment horizontal="right" vertical="center"/>
    </xf>
    <xf numFmtId="177" fontId="37" fillId="0" borderId="80" xfId="0" applyNumberFormat="1" applyFont="1" applyFill="1" applyBorder="1">
      <alignment vertical="center"/>
    </xf>
    <xf numFmtId="178" fontId="38" fillId="0" borderId="83" xfId="0" quotePrefix="1" applyNumberFormat="1" applyFont="1" applyFill="1" applyBorder="1" applyAlignment="1">
      <alignment horizontal="center" vertical="center"/>
    </xf>
    <xf numFmtId="177" fontId="37" fillId="0" borderId="97" xfId="0" applyNumberFormat="1" applyFont="1" applyFill="1" applyBorder="1">
      <alignment vertical="center"/>
    </xf>
    <xf numFmtId="49" fontId="38" fillId="0" borderId="61" xfId="0" applyNumberFormat="1" applyFont="1" applyFill="1" applyBorder="1" applyAlignment="1">
      <alignment vertical="center"/>
    </xf>
    <xf numFmtId="49" fontId="38" fillId="0" borderId="80" xfId="0" applyNumberFormat="1" applyFont="1" applyFill="1" applyBorder="1" applyAlignment="1">
      <alignment vertical="center"/>
    </xf>
    <xf numFmtId="177" fontId="38" fillId="0" borderId="83" xfId="0" quotePrefix="1" applyNumberFormat="1" applyFont="1" applyFill="1" applyBorder="1" applyAlignment="1">
      <alignment horizontal="right" vertical="center"/>
    </xf>
    <xf numFmtId="177" fontId="38" fillId="0" borderId="67" xfId="0" quotePrefix="1" applyNumberFormat="1" applyFont="1" applyFill="1" applyBorder="1" applyAlignment="1">
      <alignment horizontal="right" vertical="center"/>
    </xf>
    <xf numFmtId="49" fontId="38" fillId="0" borderId="63" xfId="0" applyNumberFormat="1" applyFont="1" applyFill="1" applyBorder="1" applyAlignment="1">
      <alignment vertical="center"/>
    </xf>
    <xf numFmtId="177" fontId="37" fillId="0" borderId="97" xfId="0" applyNumberFormat="1" applyFont="1" applyFill="1" applyBorder="1" applyAlignment="1">
      <alignment horizontal="right" vertical="center"/>
    </xf>
    <xf numFmtId="177" fontId="38" fillId="0" borderId="80" xfId="0" quotePrefix="1" applyNumberFormat="1" applyFont="1" applyFill="1" applyBorder="1" applyAlignment="1">
      <alignment horizontal="right" vertical="center"/>
    </xf>
    <xf numFmtId="177" fontId="38" fillId="0" borderId="94" xfId="0" quotePrefix="1" applyNumberFormat="1" applyFont="1" applyFill="1" applyBorder="1" applyAlignment="1">
      <alignment horizontal="right" vertical="center"/>
    </xf>
    <xf numFmtId="49" fontId="38" fillId="0" borderId="85" xfId="0" applyNumberFormat="1" applyFont="1" applyFill="1" applyBorder="1" applyAlignment="1">
      <alignment vertical="center"/>
    </xf>
    <xf numFmtId="0" fontId="38" fillId="0" borderId="77" xfId="0" applyFont="1" applyFill="1" applyBorder="1">
      <alignment vertical="center"/>
    </xf>
    <xf numFmtId="180" fontId="31" fillId="0" borderId="58" xfId="0" applyNumberFormat="1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49" fontId="33" fillId="25" borderId="56" xfId="0" applyNumberFormat="1" applyFont="1" applyFill="1" applyBorder="1" applyAlignment="1">
      <alignment horizontal="left" vertical="center"/>
    </xf>
    <xf numFmtId="49" fontId="33" fillId="25" borderId="22" xfId="0" applyNumberFormat="1" applyFont="1" applyFill="1" applyBorder="1" applyAlignment="1">
      <alignment horizontal="left" vertical="center"/>
    </xf>
    <xf numFmtId="49" fontId="33" fillId="25" borderId="51" xfId="0" applyNumberFormat="1" applyFont="1" applyFill="1" applyBorder="1" applyAlignment="1">
      <alignment horizontal="left" vertical="center"/>
    </xf>
    <xf numFmtId="0" fontId="24" fillId="0" borderId="32" xfId="0" applyFont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49" fontId="31" fillId="0" borderId="50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スタイル 1" xfId="42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 2 2" xfId="44"/>
    <cellStyle name="標準 2 3" xfId="45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550767</xdr:colOff>
      <xdr:row>61</xdr:row>
      <xdr:rowOff>161803</xdr:rowOff>
    </xdr:from>
    <xdr:to>
      <xdr:col>15</xdr:col>
      <xdr:colOff>711652</xdr:colOff>
      <xdr:row>62</xdr:row>
      <xdr:rowOff>235402</xdr:rowOff>
    </xdr:to>
    <xdr:pic>
      <xdr:nvPicPr>
        <xdr:cNvPr id="3" name="Picture 2" descr="k-net logo(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2F6F6"/>
            </a:clrFrom>
            <a:clrTo>
              <a:srgbClr val="F2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1117" y="17211553"/>
          <a:ext cx="4183158" cy="323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86590</xdr:colOff>
      <xdr:row>6</xdr:row>
      <xdr:rowOff>163658</xdr:rowOff>
    </xdr:from>
    <xdr:ext cx="3079015" cy="2753591"/>
    <xdr:pic>
      <xdr:nvPicPr>
        <xdr:cNvPr id="6" name="Picture 10" descr="kumaonbo_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4454" y="2432340"/>
          <a:ext cx="3079015" cy="275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54429</xdr:colOff>
      <xdr:row>1</xdr:row>
      <xdr:rowOff>95251</xdr:rowOff>
    </xdr:from>
    <xdr:to>
      <xdr:col>1</xdr:col>
      <xdr:colOff>761999</xdr:colOff>
      <xdr:row>3</xdr:row>
      <xdr:rowOff>163364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786" y="680358"/>
          <a:ext cx="2966356" cy="96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71"/>
  <sheetViews>
    <sheetView showZeros="0" tabSelected="1" view="pageBreakPreview" zoomScale="70" zoomScaleNormal="40" zoomScaleSheetLayoutView="70" workbookViewId="0">
      <selection activeCell="O59" sqref="O59"/>
    </sheetView>
  </sheetViews>
  <sheetFormatPr defaultRowHeight="18.75" x14ac:dyDescent="0.15"/>
  <cols>
    <col min="1" max="1" width="29.625" style="1" customWidth="1"/>
    <col min="2" max="2" width="15.375" style="1" customWidth="1"/>
    <col min="3" max="3" width="8.25" style="1" customWidth="1"/>
    <col min="4" max="4" width="1.5" style="1" customWidth="1"/>
    <col min="5" max="6" width="8.25" style="1" customWidth="1"/>
    <col min="7" max="7" width="2.375" style="1" customWidth="1"/>
    <col min="8" max="8" width="8.25" style="1" customWidth="1"/>
    <col min="9" max="9" width="2.75" style="1" customWidth="1"/>
    <col min="10" max="10" width="11.875" style="1" customWidth="1"/>
    <col min="11" max="11" width="4.875" style="11" customWidth="1"/>
    <col min="12" max="12" width="13.125" style="1" customWidth="1"/>
    <col min="13" max="13" width="4.875" style="1" customWidth="1"/>
    <col min="14" max="14" width="13.25" style="1" customWidth="1"/>
    <col min="15" max="15" width="4.875" style="1" customWidth="1"/>
    <col min="16" max="16" width="11.875" style="1" customWidth="1"/>
    <col min="17" max="16384" width="9" style="1"/>
  </cols>
  <sheetData>
    <row r="1" spans="1:19" s="2" customFormat="1" ht="45.75" customHeight="1" x14ac:dyDescent="0.45">
      <c r="A1" s="1"/>
      <c r="B1" s="43" t="s">
        <v>13</v>
      </c>
      <c r="C1" s="3"/>
      <c r="D1" s="3"/>
      <c r="E1" s="3"/>
      <c r="F1" s="3"/>
      <c r="K1" s="4"/>
      <c r="L1" s="5"/>
      <c r="M1" s="6"/>
      <c r="S1" s="135"/>
    </row>
    <row r="2" spans="1:19" s="2" customFormat="1" ht="29.25" customHeight="1" thickBot="1" x14ac:dyDescent="0.95">
      <c r="A2" s="1"/>
      <c r="C2" s="7"/>
      <c r="D2" s="7"/>
      <c r="E2" s="7"/>
      <c r="F2" s="7"/>
      <c r="I2" s="8" t="s">
        <v>14</v>
      </c>
      <c r="L2" s="8"/>
      <c r="M2" s="6"/>
      <c r="N2" s="9" t="s">
        <v>9</v>
      </c>
      <c r="O2" s="193">
        <v>45393</v>
      </c>
      <c r="P2" s="193"/>
    </row>
    <row r="3" spans="1:19" ht="42" thickBot="1" x14ac:dyDescent="0.2">
      <c r="C3" s="10"/>
      <c r="D3" s="10"/>
      <c r="E3" s="10"/>
      <c r="F3" s="10"/>
      <c r="N3" s="194" t="s">
        <v>12</v>
      </c>
      <c r="O3" s="195"/>
      <c r="P3" s="196"/>
    </row>
    <row r="4" spans="1:19" ht="20.25" thickBot="1" x14ac:dyDescent="0.2">
      <c r="A4" s="10"/>
      <c r="B4" s="10"/>
      <c r="C4" s="10"/>
      <c r="D4" s="10"/>
      <c r="E4" s="10"/>
      <c r="F4" s="10"/>
      <c r="G4" s="10"/>
      <c r="H4" s="10"/>
      <c r="I4" s="2"/>
      <c r="J4" s="2"/>
      <c r="K4" s="13"/>
      <c r="L4" s="10"/>
      <c r="M4" s="10"/>
      <c r="N4" s="10"/>
      <c r="O4" s="10"/>
      <c r="P4" s="10"/>
      <c r="Q4" s="167"/>
    </row>
    <row r="5" spans="1:19" ht="20.25" thickBot="1" x14ac:dyDescent="0.2">
      <c r="A5" s="197" t="s">
        <v>10</v>
      </c>
      <c r="B5" s="198"/>
      <c r="C5" s="198"/>
      <c r="D5" s="198"/>
      <c r="E5" s="198"/>
      <c r="F5" s="198"/>
      <c r="G5" s="198"/>
      <c r="H5" s="198"/>
      <c r="I5" s="198"/>
      <c r="J5" s="199"/>
      <c r="K5" s="10"/>
      <c r="L5" s="10"/>
      <c r="M5" s="10"/>
      <c r="N5" s="10"/>
      <c r="O5" s="10"/>
      <c r="P5" s="10"/>
    </row>
    <row r="6" spans="1:19" ht="20.25" thickBot="1" x14ac:dyDescent="0.5">
      <c r="A6" s="150" t="s">
        <v>0</v>
      </c>
      <c r="B6" s="151" t="s">
        <v>1</v>
      </c>
      <c r="C6" s="209" t="s">
        <v>7</v>
      </c>
      <c r="D6" s="209"/>
      <c r="E6" s="210"/>
      <c r="F6" s="211" t="s">
        <v>8</v>
      </c>
      <c r="G6" s="209"/>
      <c r="H6" s="210"/>
      <c r="I6" s="212" t="s">
        <v>3</v>
      </c>
      <c r="J6" s="208"/>
      <c r="K6" s="10"/>
      <c r="L6" s="10"/>
      <c r="M6" s="10"/>
      <c r="N6" s="10"/>
      <c r="O6" s="10"/>
    </row>
    <row r="7" spans="1:19" s="25" customFormat="1" ht="18" customHeight="1" x14ac:dyDescent="0.15">
      <c r="A7" s="92" t="s">
        <v>25</v>
      </c>
      <c r="B7" s="134" t="s">
        <v>46</v>
      </c>
      <c r="C7" s="152" t="s">
        <v>21</v>
      </c>
      <c r="D7" s="153"/>
      <c r="E7" s="181" t="s">
        <v>21</v>
      </c>
      <c r="F7" s="179">
        <v>45393</v>
      </c>
      <c r="G7" s="93" t="s">
        <v>21</v>
      </c>
      <c r="H7" s="185">
        <v>45393</v>
      </c>
      <c r="I7" s="183"/>
      <c r="J7" s="149">
        <v>45405</v>
      </c>
      <c r="K7" s="20"/>
      <c r="M7" s="26"/>
      <c r="N7" s="26"/>
      <c r="O7" s="26"/>
    </row>
    <row r="8" spans="1:19" s="25" customFormat="1" ht="18" customHeight="1" thickBot="1" x14ac:dyDescent="0.2">
      <c r="A8" s="91" t="s">
        <v>63</v>
      </c>
      <c r="B8" s="140" t="s">
        <v>64</v>
      </c>
      <c r="C8" s="154">
        <v>45392</v>
      </c>
      <c r="D8" s="148" t="s">
        <v>21</v>
      </c>
      <c r="E8" s="182">
        <v>45393</v>
      </c>
      <c r="F8" s="180">
        <v>45393</v>
      </c>
      <c r="G8" s="148" t="s">
        <v>21</v>
      </c>
      <c r="H8" s="182">
        <v>45393</v>
      </c>
      <c r="I8" s="184" t="s">
        <v>22</v>
      </c>
      <c r="J8" s="95">
        <v>45412</v>
      </c>
      <c r="K8" s="20"/>
      <c r="M8" s="26"/>
      <c r="N8" s="26"/>
      <c r="O8" s="26"/>
    </row>
    <row r="9" spans="1:19" s="25" customFormat="1" ht="18" customHeight="1" x14ac:dyDescent="0.15">
      <c r="A9" s="128" t="s">
        <v>39</v>
      </c>
      <c r="B9" s="141" t="s">
        <v>47</v>
      </c>
      <c r="C9" s="152" t="s">
        <v>21</v>
      </c>
      <c r="D9" s="153"/>
      <c r="E9" s="181" t="s">
        <v>21</v>
      </c>
      <c r="F9" s="179">
        <f t="shared" ref="F9:F20" si="0">F7+7</f>
        <v>45400</v>
      </c>
      <c r="G9" s="93" t="s">
        <v>21</v>
      </c>
      <c r="H9" s="186">
        <f t="shared" ref="H9:H20" si="1">H7+7</f>
        <v>45400</v>
      </c>
      <c r="I9" s="187"/>
      <c r="J9" s="127">
        <f>J7+7</f>
        <v>45412</v>
      </c>
      <c r="K9" s="20"/>
      <c r="M9" s="26"/>
      <c r="N9" s="26"/>
      <c r="O9" s="26"/>
    </row>
    <row r="10" spans="1:19" s="25" customFormat="1" ht="18" customHeight="1" thickBot="1" x14ac:dyDescent="0.2">
      <c r="A10" s="130" t="s">
        <v>36</v>
      </c>
      <c r="B10" s="140" t="s">
        <v>48</v>
      </c>
      <c r="C10" s="175">
        <f>C8+7</f>
        <v>45399</v>
      </c>
      <c r="D10" s="147" t="s">
        <v>21</v>
      </c>
      <c r="E10" s="188">
        <f>E8+7</f>
        <v>45400</v>
      </c>
      <c r="F10" s="189">
        <f t="shared" si="0"/>
        <v>45400</v>
      </c>
      <c r="G10" s="94"/>
      <c r="H10" s="190">
        <f t="shared" si="1"/>
        <v>45400</v>
      </c>
      <c r="I10" s="191" t="s">
        <v>22</v>
      </c>
      <c r="J10" s="176">
        <f>J8+7</f>
        <v>45419</v>
      </c>
      <c r="K10" s="20"/>
      <c r="M10" s="26"/>
      <c r="N10" s="26"/>
      <c r="O10" s="26"/>
    </row>
    <row r="11" spans="1:19" s="25" customFormat="1" ht="18" customHeight="1" x14ac:dyDescent="0.15">
      <c r="A11" s="132" t="s">
        <v>42</v>
      </c>
      <c r="B11" s="129" t="s">
        <v>49</v>
      </c>
      <c r="C11" s="152" t="s">
        <v>21</v>
      </c>
      <c r="D11" s="153"/>
      <c r="E11" s="181" t="s">
        <v>21</v>
      </c>
      <c r="F11" s="179">
        <f t="shared" si="0"/>
        <v>45407</v>
      </c>
      <c r="G11" s="93" t="s">
        <v>21</v>
      </c>
      <c r="H11" s="186">
        <f t="shared" si="1"/>
        <v>45407</v>
      </c>
      <c r="I11" s="187"/>
      <c r="J11" s="127">
        <f>J9+7</f>
        <v>45419</v>
      </c>
      <c r="K11" s="20"/>
      <c r="M11" s="26"/>
      <c r="N11" s="26"/>
      <c r="O11" s="26"/>
    </row>
    <row r="12" spans="1:19" s="25" customFormat="1" ht="18" customHeight="1" thickBot="1" x14ac:dyDescent="0.2">
      <c r="A12" s="130" t="s">
        <v>37</v>
      </c>
      <c r="B12" s="131" t="s">
        <v>50</v>
      </c>
      <c r="C12" s="154">
        <f>C10+7</f>
        <v>45406</v>
      </c>
      <c r="D12" s="148" t="s">
        <v>21</v>
      </c>
      <c r="E12" s="182">
        <f>E10+7</f>
        <v>45407</v>
      </c>
      <c r="F12" s="189">
        <f t="shared" si="0"/>
        <v>45407</v>
      </c>
      <c r="G12" s="94"/>
      <c r="H12" s="190">
        <f t="shared" si="1"/>
        <v>45407</v>
      </c>
      <c r="I12" s="191" t="s">
        <v>22</v>
      </c>
      <c r="J12" s="176">
        <f>J10+7</f>
        <v>45426</v>
      </c>
      <c r="K12" s="20"/>
      <c r="M12" s="26"/>
      <c r="N12" s="26"/>
      <c r="O12" s="26"/>
    </row>
    <row r="13" spans="1:19" s="25" customFormat="1" ht="18" customHeight="1" x14ac:dyDescent="0.15">
      <c r="A13" s="132" t="s">
        <v>40</v>
      </c>
      <c r="B13" s="134" t="s">
        <v>65</v>
      </c>
      <c r="C13" s="152" t="s">
        <v>21</v>
      </c>
      <c r="D13" s="153"/>
      <c r="E13" s="181" t="s">
        <v>21</v>
      </c>
      <c r="F13" s="179">
        <f t="shared" si="0"/>
        <v>45414</v>
      </c>
      <c r="G13" s="93" t="s">
        <v>21</v>
      </c>
      <c r="H13" s="186">
        <f t="shared" si="1"/>
        <v>45414</v>
      </c>
      <c r="I13" s="187"/>
      <c r="J13" s="127">
        <f t="shared" ref="J13:J20" si="2">J11+7</f>
        <v>45426</v>
      </c>
      <c r="K13" s="20"/>
    </row>
    <row r="14" spans="1:19" s="25" customFormat="1" ht="18" customHeight="1" thickBot="1" x14ac:dyDescent="0.2">
      <c r="A14" s="91" t="s">
        <v>63</v>
      </c>
      <c r="B14" s="140" t="s">
        <v>66</v>
      </c>
      <c r="C14" s="154">
        <f>C12+7</f>
        <v>45413</v>
      </c>
      <c r="D14" s="148" t="s">
        <v>21</v>
      </c>
      <c r="E14" s="182">
        <f>E12+7</f>
        <v>45414</v>
      </c>
      <c r="F14" s="189">
        <f t="shared" si="0"/>
        <v>45414</v>
      </c>
      <c r="G14" s="94"/>
      <c r="H14" s="190">
        <f t="shared" si="1"/>
        <v>45414</v>
      </c>
      <c r="I14" s="191" t="s">
        <v>22</v>
      </c>
      <c r="J14" s="176">
        <f t="shared" si="2"/>
        <v>45433</v>
      </c>
      <c r="K14" s="20"/>
    </row>
    <row r="15" spans="1:19" s="25" customFormat="1" ht="18" customHeight="1" x14ac:dyDescent="0.15">
      <c r="A15" s="177" t="s">
        <v>41</v>
      </c>
      <c r="B15" s="134" t="s">
        <v>67</v>
      </c>
      <c r="C15" s="152" t="s">
        <v>21</v>
      </c>
      <c r="D15" s="153"/>
      <c r="E15" s="181" t="s">
        <v>21</v>
      </c>
      <c r="F15" s="179">
        <f t="shared" si="0"/>
        <v>45421</v>
      </c>
      <c r="G15" s="93" t="s">
        <v>21</v>
      </c>
      <c r="H15" s="186">
        <f t="shared" si="1"/>
        <v>45421</v>
      </c>
      <c r="I15" s="187"/>
      <c r="J15" s="127">
        <f t="shared" si="2"/>
        <v>45433</v>
      </c>
      <c r="K15" s="20"/>
    </row>
    <row r="16" spans="1:19" s="25" customFormat="1" ht="18" customHeight="1" thickBot="1" x14ac:dyDescent="0.2">
      <c r="A16" s="130" t="s">
        <v>36</v>
      </c>
      <c r="B16" s="140" t="s">
        <v>68</v>
      </c>
      <c r="C16" s="154">
        <f>C14+7</f>
        <v>45420</v>
      </c>
      <c r="D16" s="148" t="s">
        <v>21</v>
      </c>
      <c r="E16" s="182">
        <f>E14+7</f>
        <v>45421</v>
      </c>
      <c r="F16" s="189">
        <f t="shared" si="0"/>
        <v>45421</v>
      </c>
      <c r="G16" s="94"/>
      <c r="H16" s="190">
        <f t="shared" si="1"/>
        <v>45421</v>
      </c>
      <c r="I16" s="191" t="s">
        <v>22</v>
      </c>
      <c r="J16" s="176">
        <f t="shared" si="2"/>
        <v>45440</v>
      </c>
      <c r="K16" s="20"/>
      <c r="M16" s="26"/>
      <c r="N16" s="26"/>
      <c r="O16" s="26"/>
    </row>
    <row r="17" spans="1:16" s="25" customFormat="1" ht="18" customHeight="1" x14ac:dyDescent="0.15">
      <c r="A17" s="128" t="s">
        <v>39</v>
      </c>
      <c r="B17" s="141" t="s">
        <v>69</v>
      </c>
      <c r="C17" s="152" t="s">
        <v>21</v>
      </c>
      <c r="D17" s="153"/>
      <c r="E17" s="181" t="s">
        <v>21</v>
      </c>
      <c r="F17" s="179">
        <f t="shared" si="0"/>
        <v>45428</v>
      </c>
      <c r="G17" s="93" t="s">
        <v>21</v>
      </c>
      <c r="H17" s="186">
        <f t="shared" si="1"/>
        <v>45428</v>
      </c>
      <c r="I17" s="187"/>
      <c r="J17" s="127">
        <f t="shared" si="2"/>
        <v>45440</v>
      </c>
      <c r="K17" s="20"/>
      <c r="M17" s="26"/>
      <c r="N17" s="26"/>
      <c r="O17" s="26"/>
    </row>
    <row r="18" spans="1:16" s="25" customFormat="1" ht="18" customHeight="1" thickBot="1" x14ac:dyDescent="0.2">
      <c r="A18" s="130" t="s">
        <v>37</v>
      </c>
      <c r="B18" s="131" t="s">
        <v>70</v>
      </c>
      <c r="C18" s="154">
        <f>C16+7</f>
        <v>45427</v>
      </c>
      <c r="D18" s="148" t="s">
        <v>21</v>
      </c>
      <c r="E18" s="182">
        <f>E16+7</f>
        <v>45428</v>
      </c>
      <c r="F18" s="189">
        <f t="shared" si="0"/>
        <v>45428</v>
      </c>
      <c r="G18" s="94"/>
      <c r="H18" s="190">
        <f t="shared" si="1"/>
        <v>45428</v>
      </c>
      <c r="I18" s="191" t="s">
        <v>22</v>
      </c>
      <c r="J18" s="176">
        <f t="shared" si="2"/>
        <v>45447</v>
      </c>
      <c r="K18" s="20"/>
      <c r="M18" s="26"/>
      <c r="N18" s="26"/>
      <c r="O18" s="26"/>
    </row>
    <row r="19" spans="1:16" s="25" customFormat="1" ht="18" customHeight="1" x14ac:dyDescent="0.15">
      <c r="A19" s="132" t="s">
        <v>42</v>
      </c>
      <c r="B19" s="129" t="s">
        <v>71</v>
      </c>
      <c r="C19" s="152" t="s">
        <v>21</v>
      </c>
      <c r="D19" s="153"/>
      <c r="E19" s="181" t="s">
        <v>21</v>
      </c>
      <c r="F19" s="179">
        <f t="shared" si="0"/>
        <v>45435</v>
      </c>
      <c r="G19" s="93" t="s">
        <v>21</v>
      </c>
      <c r="H19" s="186">
        <f t="shared" si="1"/>
        <v>45435</v>
      </c>
      <c r="I19" s="187"/>
      <c r="J19" s="127">
        <f t="shared" si="2"/>
        <v>45447</v>
      </c>
      <c r="K19" s="20"/>
      <c r="M19" s="26"/>
      <c r="N19" s="26"/>
      <c r="O19" s="26"/>
    </row>
    <row r="20" spans="1:16" s="25" customFormat="1" ht="18" customHeight="1" thickBot="1" x14ac:dyDescent="0.2">
      <c r="A20" s="130" t="s">
        <v>63</v>
      </c>
      <c r="B20" s="140" t="s">
        <v>72</v>
      </c>
      <c r="C20" s="154">
        <f>C18+7</f>
        <v>45434</v>
      </c>
      <c r="D20" s="148" t="s">
        <v>21</v>
      </c>
      <c r="E20" s="182">
        <f>E18+7</f>
        <v>45435</v>
      </c>
      <c r="F20" s="189">
        <f t="shared" si="0"/>
        <v>45435</v>
      </c>
      <c r="G20" s="94"/>
      <c r="H20" s="190">
        <f t="shared" si="1"/>
        <v>45435</v>
      </c>
      <c r="I20" s="191" t="s">
        <v>22</v>
      </c>
      <c r="J20" s="176">
        <f t="shared" si="2"/>
        <v>45454</v>
      </c>
      <c r="K20" s="20"/>
      <c r="M20" s="26"/>
      <c r="N20" s="26"/>
      <c r="O20" s="26"/>
    </row>
    <row r="21" spans="1:16" s="25" customFormat="1" ht="18" customHeight="1" x14ac:dyDescent="0.15">
      <c r="A21" s="90" t="s">
        <v>95</v>
      </c>
      <c r="B21" s="45"/>
      <c r="C21" s="46"/>
      <c r="D21" s="47"/>
      <c r="E21" s="48"/>
      <c r="F21" s="46"/>
      <c r="G21" s="49"/>
      <c r="H21" s="48"/>
      <c r="I21" s="50"/>
      <c r="J21" s="32"/>
      <c r="K21" s="20"/>
      <c r="M21" s="26"/>
      <c r="N21" s="26"/>
      <c r="O21" s="26"/>
    </row>
    <row r="22" spans="1:16" s="25" customFormat="1" ht="18" customHeight="1" x14ac:dyDescent="0.15">
      <c r="A22" s="34"/>
      <c r="B22" s="45"/>
      <c r="C22" s="46"/>
      <c r="D22" s="47"/>
      <c r="E22" s="48"/>
      <c r="F22" s="46"/>
      <c r="G22" s="49"/>
      <c r="H22" s="48"/>
      <c r="I22" s="50"/>
      <c r="J22" s="32"/>
      <c r="K22" s="20"/>
      <c r="M22" s="26"/>
      <c r="N22" s="26"/>
      <c r="O22" s="26"/>
    </row>
    <row r="23" spans="1:16" s="25" customFormat="1" ht="18" customHeight="1" thickBot="1" x14ac:dyDescent="0.2">
      <c r="A23" s="44"/>
      <c r="B23" s="37"/>
      <c r="C23" s="38"/>
      <c r="D23" s="39"/>
      <c r="E23" s="40"/>
      <c r="F23" s="38"/>
      <c r="G23" s="41"/>
      <c r="H23" s="40"/>
      <c r="I23" s="42"/>
      <c r="J23" s="33"/>
      <c r="K23" s="20"/>
      <c r="M23" s="26"/>
      <c r="N23" s="26"/>
      <c r="O23" s="26"/>
    </row>
    <row r="24" spans="1:16" ht="20.25" thickBot="1" x14ac:dyDescent="0.2">
      <c r="A24" s="142" t="s">
        <v>18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  <c r="O24" s="173"/>
      <c r="P24" s="174"/>
    </row>
    <row r="25" spans="1:16" s="11" customFormat="1" ht="20.25" thickBot="1" x14ac:dyDescent="0.2">
      <c r="A25" s="51" t="s">
        <v>0</v>
      </c>
      <c r="B25" s="52" t="s">
        <v>1</v>
      </c>
      <c r="C25" s="205" t="s">
        <v>7</v>
      </c>
      <c r="D25" s="205"/>
      <c r="E25" s="206"/>
      <c r="F25" s="207" t="s">
        <v>8</v>
      </c>
      <c r="G25" s="205"/>
      <c r="H25" s="206"/>
      <c r="I25" s="217" t="s">
        <v>20</v>
      </c>
      <c r="J25" s="218"/>
      <c r="K25" s="201" t="s">
        <v>55</v>
      </c>
      <c r="L25" s="202"/>
      <c r="M25" s="201" t="s">
        <v>56</v>
      </c>
      <c r="N25" s="202"/>
      <c r="O25" s="213" t="s">
        <v>2</v>
      </c>
      <c r="P25" s="203"/>
    </row>
    <row r="26" spans="1:16" s="25" customFormat="1" ht="18.75" customHeight="1" x14ac:dyDescent="0.15">
      <c r="A26" s="132" t="s">
        <v>62</v>
      </c>
      <c r="B26" s="133" t="s">
        <v>54</v>
      </c>
      <c r="C26" s="110">
        <v>45397</v>
      </c>
      <c r="D26" s="118" t="s">
        <v>21</v>
      </c>
      <c r="E26" s="114">
        <v>45398</v>
      </c>
      <c r="F26" s="122">
        <v>45398</v>
      </c>
      <c r="G26" s="118" t="s">
        <v>21</v>
      </c>
      <c r="H26" s="114">
        <v>45399</v>
      </c>
      <c r="I26" s="59"/>
      <c r="J26" s="58">
        <v>45412</v>
      </c>
      <c r="K26" s="60"/>
      <c r="L26" s="58">
        <v>45413</v>
      </c>
      <c r="M26" s="61"/>
      <c r="N26" s="62" t="s">
        <v>51</v>
      </c>
      <c r="O26" s="61"/>
      <c r="P26" s="62">
        <v>45418</v>
      </c>
    </row>
    <row r="27" spans="1:16" s="25" customFormat="1" ht="18" customHeight="1" x14ac:dyDescent="0.15">
      <c r="A27" s="137" t="s">
        <v>30</v>
      </c>
      <c r="B27" s="138" t="s">
        <v>73</v>
      </c>
      <c r="C27" s="109">
        <v>45402</v>
      </c>
      <c r="D27" s="117" t="s">
        <v>21</v>
      </c>
      <c r="E27" s="113">
        <v>45403</v>
      </c>
      <c r="F27" s="121">
        <v>45403</v>
      </c>
      <c r="G27" s="117" t="s">
        <v>21</v>
      </c>
      <c r="H27" s="113">
        <v>45403</v>
      </c>
      <c r="I27" s="54"/>
      <c r="J27" s="53">
        <v>45417</v>
      </c>
      <c r="K27" s="55"/>
      <c r="L27" s="53">
        <v>45413</v>
      </c>
      <c r="M27" s="56"/>
      <c r="N27" s="57" t="s">
        <v>51</v>
      </c>
      <c r="O27" s="56"/>
      <c r="P27" s="57">
        <v>45415</v>
      </c>
    </row>
    <row r="28" spans="1:16" s="25" customFormat="1" ht="18" customHeight="1" x14ac:dyDescent="0.15">
      <c r="A28" s="137" t="s">
        <v>53</v>
      </c>
      <c r="B28" s="138" t="s">
        <v>79</v>
      </c>
      <c r="C28" s="155" t="s">
        <v>21</v>
      </c>
      <c r="D28" s="117"/>
      <c r="E28" s="156" t="s">
        <v>21</v>
      </c>
      <c r="F28" s="121">
        <v>45406</v>
      </c>
      <c r="G28" s="117" t="s">
        <v>21</v>
      </c>
      <c r="H28" s="113">
        <v>45407</v>
      </c>
      <c r="I28" s="54"/>
      <c r="J28" s="53">
        <v>45418</v>
      </c>
      <c r="K28" s="55"/>
      <c r="L28" s="53" t="s">
        <v>51</v>
      </c>
      <c r="M28" s="56"/>
      <c r="N28" s="57">
        <v>45416</v>
      </c>
      <c r="O28" s="56"/>
      <c r="P28" s="57" t="s">
        <v>21</v>
      </c>
    </row>
    <row r="29" spans="1:16" s="25" customFormat="1" ht="18" customHeight="1" thickBot="1" x14ac:dyDescent="0.2">
      <c r="A29" s="157" t="s">
        <v>31</v>
      </c>
      <c r="B29" s="131" t="s">
        <v>52</v>
      </c>
      <c r="C29" s="111">
        <v>45397</v>
      </c>
      <c r="D29" s="119" t="s">
        <v>21</v>
      </c>
      <c r="E29" s="115">
        <v>45397</v>
      </c>
      <c r="F29" s="123">
        <v>45397</v>
      </c>
      <c r="G29" s="119" t="s">
        <v>21</v>
      </c>
      <c r="H29" s="115">
        <v>45398</v>
      </c>
      <c r="I29" s="64"/>
      <c r="J29" s="63">
        <v>45417</v>
      </c>
      <c r="K29" s="65"/>
      <c r="L29" s="63">
        <v>45413</v>
      </c>
      <c r="M29" s="66"/>
      <c r="N29" s="67" t="s">
        <v>51</v>
      </c>
      <c r="O29" s="66"/>
      <c r="P29" s="67">
        <v>45415</v>
      </c>
    </row>
    <row r="30" spans="1:16" s="25" customFormat="1" ht="18" customHeight="1" x14ac:dyDescent="0.15">
      <c r="A30" s="132" t="s">
        <v>80</v>
      </c>
      <c r="B30" s="133" t="s">
        <v>81</v>
      </c>
      <c r="C30" s="112">
        <f>C26+7</f>
        <v>45404</v>
      </c>
      <c r="D30" s="120" t="s">
        <v>21</v>
      </c>
      <c r="E30" s="116">
        <f>E26+7</f>
        <v>45405</v>
      </c>
      <c r="F30" s="124">
        <f>F26+7</f>
        <v>45405</v>
      </c>
      <c r="G30" s="120" t="s">
        <v>21</v>
      </c>
      <c r="H30" s="116">
        <f t="shared" ref="H30:H45" si="3">H26+7</f>
        <v>45406</v>
      </c>
      <c r="I30" s="69"/>
      <c r="J30" s="68">
        <f t="shared" ref="J30:J45" si="4">J26+7</f>
        <v>45419</v>
      </c>
      <c r="K30" s="70"/>
      <c r="L30" s="68">
        <f t="shared" ref="L30:L45" si="5">L26+7</f>
        <v>45420</v>
      </c>
      <c r="M30" s="71"/>
      <c r="N30" s="72" t="s">
        <v>51</v>
      </c>
      <c r="O30" s="71"/>
      <c r="P30" s="72">
        <f>P26+7</f>
        <v>45425</v>
      </c>
    </row>
    <row r="31" spans="1:16" s="25" customFormat="1" ht="18" customHeight="1" x14ac:dyDescent="0.15">
      <c r="A31" s="139" t="s">
        <v>32</v>
      </c>
      <c r="B31" s="138" t="s">
        <v>74</v>
      </c>
      <c r="C31" s="110">
        <f>C27+7</f>
        <v>45409</v>
      </c>
      <c r="D31" s="118" t="s">
        <v>21</v>
      </c>
      <c r="E31" s="114">
        <f>E27+7</f>
        <v>45410</v>
      </c>
      <c r="F31" s="122">
        <f>F27+7</f>
        <v>45410</v>
      </c>
      <c r="G31" s="118" t="s">
        <v>21</v>
      </c>
      <c r="H31" s="114">
        <f t="shared" si="3"/>
        <v>45410</v>
      </c>
      <c r="I31" s="59"/>
      <c r="J31" s="58">
        <f t="shared" si="4"/>
        <v>45424</v>
      </c>
      <c r="K31" s="60"/>
      <c r="L31" s="58">
        <f t="shared" si="5"/>
        <v>45420</v>
      </c>
      <c r="M31" s="61"/>
      <c r="N31" s="62" t="s">
        <v>51</v>
      </c>
      <c r="O31" s="61"/>
      <c r="P31" s="62">
        <f>P27+7</f>
        <v>45422</v>
      </c>
    </row>
    <row r="32" spans="1:16" s="25" customFormat="1" ht="18" customHeight="1" x14ac:dyDescent="0.15">
      <c r="A32" s="137" t="s">
        <v>82</v>
      </c>
      <c r="B32" s="138" t="s">
        <v>83</v>
      </c>
      <c r="C32" s="155" t="s">
        <v>21</v>
      </c>
      <c r="D32" s="117"/>
      <c r="E32" s="156" t="s">
        <v>21</v>
      </c>
      <c r="F32" s="121">
        <f t="shared" ref="F32:F45" si="6">F28+7</f>
        <v>45413</v>
      </c>
      <c r="G32" s="117" t="s">
        <v>21</v>
      </c>
      <c r="H32" s="113">
        <f t="shared" si="3"/>
        <v>45414</v>
      </c>
      <c r="I32" s="54"/>
      <c r="J32" s="53">
        <f t="shared" si="4"/>
        <v>45425</v>
      </c>
      <c r="K32" s="55"/>
      <c r="L32" s="53" t="s">
        <v>51</v>
      </c>
      <c r="M32" s="56"/>
      <c r="N32" s="57">
        <f>N28+7</f>
        <v>45423</v>
      </c>
      <c r="O32" s="56"/>
      <c r="P32" s="57" t="s">
        <v>21</v>
      </c>
    </row>
    <row r="33" spans="1:16" s="25" customFormat="1" ht="18" customHeight="1" thickBot="1" x14ac:dyDescent="0.2">
      <c r="A33" s="130" t="s">
        <v>29</v>
      </c>
      <c r="B33" s="192" t="s">
        <v>78</v>
      </c>
      <c r="C33" s="158">
        <f>C29+7</f>
        <v>45404</v>
      </c>
      <c r="D33" s="159" t="s">
        <v>21</v>
      </c>
      <c r="E33" s="160">
        <f>E29+7</f>
        <v>45404</v>
      </c>
      <c r="F33" s="161">
        <f t="shared" si="6"/>
        <v>45404</v>
      </c>
      <c r="G33" s="159" t="s">
        <v>21</v>
      </c>
      <c r="H33" s="160">
        <f t="shared" si="3"/>
        <v>45405</v>
      </c>
      <c r="I33" s="162"/>
      <c r="J33" s="163">
        <f t="shared" si="4"/>
        <v>45424</v>
      </c>
      <c r="K33" s="164"/>
      <c r="L33" s="163">
        <f t="shared" si="5"/>
        <v>45420</v>
      </c>
      <c r="M33" s="165"/>
      <c r="N33" s="166" t="s">
        <v>51</v>
      </c>
      <c r="O33" s="165"/>
      <c r="P33" s="166">
        <f>P29+7</f>
        <v>45422</v>
      </c>
    </row>
    <row r="34" spans="1:16" s="25" customFormat="1" ht="18" customHeight="1" x14ac:dyDescent="0.15">
      <c r="A34" s="177" t="s">
        <v>84</v>
      </c>
      <c r="B34" s="136" t="s">
        <v>85</v>
      </c>
      <c r="C34" s="110">
        <f>C30+7</f>
        <v>45411</v>
      </c>
      <c r="D34" s="118" t="s">
        <v>21</v>
      </c>
      <c r="E34" s="114">
        <f>E30+7</f>
        <v>45412</v>
      </c>
      <c r="F34" s="122">
        <f t="shared" si="6"/>
        <v>45412</v>
      </c>
      <c r="G34" s="118" t="s">
        <v>21</v>
      </c>
      <c r="H34" s="114">
        <f t="shared" si="3"/>
        <v>45413</v>
      </c>
      <c r="I34" s="59"/>
      <c r="J34" s="58">
        <f t="shared" si="4"/>
        <v>45426</v>
      </c>
      <c r="K34" s="60"/>
      <c r="L34" s="58">
        <f t="shared" si="5"/>
        <v>45427</v>
      </c>
      <c r="M34" s="61"/>
      <c r="N34" s="62" t="s">
        <v>51</v>
      </c>
      <c r="O34" s="61"/>
      <c r="P34" s="62">
        <f>P30+7</f>
        <v>45432</v>
      </c>
    </row>
    <row r="35" spans="1:16" s="25" customFormat="1" ht="18" customHeight="1" x14ac:dyDescent="0.15">
      <c r="A35" s="137" t="s">
        <v>26</v>
      </c>
      <c r="B35" s="138" t="s">
        <v>38</v>
      </c>
      <c r="C35" s="110">
        <f>C31+7</f>
        <v>45416</v>
      </c>
      <c r="D35" s="118" t="s">
        <v>21</v>
      </c>
      <c r="E35" s="114">
        <f>E31+7</f>
        <v>45417</v>
      </c>
      <c r="F35" s="122">
        <f t="shared" si="6"/>
        <v>45417</v>
      </c>
      <c r="G35" s="118" t="s">
        <v>21</v>
      </c>
      <c r="H35" s="114">
        <f t="shared" si="3"/>
        <v>45417</v>
      </c>
      <c r="I35" s="59"/>
      <c r="J35" s="58">
        <f t="shared" si="4"/>
        <v>45431</v>
      </c>
      <c r="K35" s="60"/>
      <c r="L35" s="58">
        <f t="shared" si="5"/>
        <v>45427</v>
      </c>
      <c r="M35" s="61"/>
      <c r="N35" s="62" t="s">
        <v>51</v>
      </c>
      <c r="O35" s="61"/>
      <c r="P35" s="62">
        <f>P31+7</f>
        <v>45429</v>
      </c>
    </row>
    <row r="36" spans="1:16" s="25" customFormat="1" ht="18" customHeight="1" x14ac:dyDescent="0.15">
      <c r="A36" s="137" t="s">
        <v>43</v>
      </c>
      <c r="B36" s="138" t="s">
        <v>86</v>
      </c>
      <c r="C36" s="155" t="s">
        <v>21</v>
      </c>
      <c r="D36" s="117"/>
      <c r="E36" s="156" t="s">
        <v>21</v>
      </c>
      <c r="F36" s="121">
        <f t="shared" si="6"/>
        <v>45420</v>
      </c>
      <c r="G36" s="117" t="s">
        <v>21</v>
      </c>
      <c r="H36" s="113">
        <f t="shared" si="3"/>
        <v>45421</v>
      </c>
      <c r="I36" s="54"/>
      <c r="J36" s="53">
        <f t="shared" si="4"/>
        <v>45432</v>
      </c>
      <c r="K36" s="55"/>
      <c r="L36" s="53" t="s">
        <v>51</v>
      </c>
      <c r="M36" s="56"/>
      <c r="N36" s="57">
        <f>N32+7</f>
        <v>45430</v>
      </c>
      <c r="O36" s="56"/>
      <c r="P36" s="57" t="s">
        <v>21</v>
      </c>
    </row>
    <row r="37" spans="1:16" s="25" customFormat="1" ht="18" customHeight="1" thickBot="1" x14ac:dyDescent="0.2">
      <c r="A37" s="157" t="s">
        <v>27</v>
      </c>
      <c r="B37" s="131" t="s">
        <v>75</v>
      </c>
      <c r="C37" s="158">
        <f>C33+7</f>
        <v>45411</v>
      </c>
      <c r="D37" s="159" t="s">
        <v>21</v>
      </c>
      <c r="E37" s="160">
        <f>E33+7</f>
        <v>45411</v>
      </c>
      <c r="F37" s="161">
        <f t="shared" si="6"/>
        <v>45411</v>
      </c>
      <c r="G37" s="159" t="s">
        <v>21</v>
      </c>
      <c r="H37" s="160">
        <f t="shared" si="3"/>
        <v>45412</v>
      </c>
      <c r="I37" s="162"/>
      <c r="J37" s="163">
        <f t="shared" si="4"/>
        <v>45431</v>
      </c>
      <c r="K37" s="164"/>
      <c r="L37" s="163">
        <f t="shared" si="5"/>
        <v>45427</v>
      </c>
      <c r="M37" s="165"/>
      <c r="N37" s="166" t="s">
        <v>51</v>
      </c>
      <c r="O37" s="165"/>
      <c r="P37" s="166">
        <f>P33+7</f>
        <v>45429</v>
      </c>
    </row>
    <row r="38" spans="1:16" s="25" customFormat="1" ht="18" customHeight="1" x14ac:dyDescent="0.15">
      <c r="A38" s="132" t="s">
        <v>23</v>
      </c>
      <c r="B38" s="133" t="s">
        <v>76</v>
      </c>
      <c r="C38" s="112">
        <f>C34+7</f>
        <v>45418</v>
      </c>
      <c r="D38" s="120" t="s">
        <v>21</v>
      </c>
      <c r="E38" s="116">
        <f>E34+7</f>
        <v>45419</v>
      </c>
      <c r="F38" s="124">
        <f t="shared" si="6"/>
        <v>45419</v>
      </c>
      <c r="G38" s="120" t="s">
        <v>21</v>
      </c>
      <c r="H38" s="116">
        <f t="shared" si="3"/>
        <v>45420</v>
      </c>
      <c r="I38" s="69"/>
      <c r="J38" s="68">
        <f t="shared" si="4"/>
        <v>45433</v>
      </c>
      <c r="K38" s="70"/>
      <c r="L38" s="68">
        <f t="shared" si="5"/>
        <v>45434</v>
      </c>
      <c r="M38" s="71"/>
      <c r="N38" s="72" t="s">
        <v>51</v>
      </c>
      <c r="O38" s="71"/>
      <c r="P38" s="72">
        <f>P34+7</f>
        <v>45439</v>
      </c>
    </row>
    <row r="39" spans="1:16" s="25" customFormat="1" ht="18" customHeight="1" x14ac:dyDescent="0.15">
      <c r="A39" s="137" t="s">
        <v>28</v>
      </c>
      <c r="B39" s="138" t="s">
        <v>38</v>
      </c>
      <c r="C39" s="110">
        <f>C35+7</f>
        <v>45423</v>
      </c>
      <c r="D39" s="118" t="s">
        <v>21</v>
      </c>
      <c r="E39" s="114">
        <f>E35+7</f>
        <v>45424</v>
      </c>
      <c r="F39" s="122">
        <f t="shared" si="6"/>
        <v>45424</v>
      </c>
      <c r="G39" s="118" t="s">
        <v>21</v>
      </c>
      <c r="H39" s="114">
        <f t="shared" si="3"/>
        <v>45424</v>
      </c>
      <c r="I39" s="59"/>
      <c r="J39" s="58">
        <f t="shared" si="4"/>
        <v>45438</v>
      </c>
      <c r="K39" s="60"/>
      <c r="L39" s="58">
        <f t="shared" si="5"/>
        <v>45434</v>
      </c>
      <c r="M39" s="61"/>
      <c r="N39" s="62" t="s">
        <v>51</v>
      </c>
      <c r="O39" s="61"/>
      <c r="P39" s="62">
        <f>P35+7</f>
        <v>45436</v>
      </c>
    </row>
    <row r="40" spans="1:16" s="25" customFormat="1" ht="18" customHeight="1" x14ac:dyDescent="0.15">
      <c r="A40" s="137" t="s">
        <v>24</v>
      </c>
      <c r="B40" s="138" t="s">
        <v>87</v>
      </c>
      <c r="C40" s="155" t="s">
        <v>21</v>
      </c>
      <c r="D40" s="117"/>
      <c r="E40" s="156" t="s">
        <v>21</v>
      </c>
      <c r="F40" s="121">
        <f t="shared" si="6"/>
        <v>45427</v>
      </c>
      <c r="G40" s="117" t="s">
        <v>21</v>
      </c>
      <c r="H40" s="113">
        <f t="shared" si="3"/>
        <v>45428</v>
      </c>
      <c r="I40" s="54"/>
      <c r="J40" s="53">
        <f t="shared" si="4"/>
        <v>45439</v>
      </c>
      <c r="K40" s="55"/>
      <c r="L40" s="53" t="s">
        <v>51</v>
      </c>
      <c r="M40" s="56"/>
      <c r="N40" s="57">
        <f>N36+7</f>
        <v>45437</v>
      </c>
      <c r="O40" s="56"/>
      <c r="P40" s="57" t="s">
        <v>21</v>
      </c>
    </row>
    <row r="41" spans="1:16" s="25" customFormat="1" ht="18" customHeight="1" thickBot="1" x14ac:dyDescent="0.2">
      <c r="A41" s="130" t="s">
        <v>44</v>
      </c>
      <c r="B41" s="131" t="s">
        <v>77</v>
      </c>
      <c r="C41" s="158">
        <f>C37+7</f>
        <v>45418</v>
      </c>
      <c r="D41" s="159" t="s">
        <v>21</v>
      </c>
      <c r="E41" s="160">
        <f>E37+7</f>
        <v>45418</v>
      </c>
      <c r="F41" s="161">
        <f t="shared" si="6"/>
        <v>45418</v>
      </c>
      <c r="G41" s="159" t="s">
        <v>21</v>
      </c>
      <c r="H41" s="160">
        <f t="shared" si="3"/>
        <v>45419</v>
      </c>
      <c r="I41" s="162"/>
      <c r="J41" s="163">
        <f t="shared" si="4"/>
        <v>45438</v>
      </c>
      <c r="K41" s="164"/>
      <c r="L41" s="163">
        <f t="shared" si="5"/>
        <v>45434</v>
      </c>
      <c r="M41" s="165"/>
      <c r="N41" s="166" t="s">
        <v>51</v>
      </c>
      <c r="O41" s="165"/>
      <c r="P41" s="166">
        <f>P37+7</f>
        <v>45436</v>
      </c>
    </row>
    <row r="42" spans="1:16" s="25" customFormat="1" ht="18" customHeight="1" x14ac:dyDescent="0.15">
      <c r="A42" s="132" t="s">
        <v>62</v>
      </c>
      <c r="B42" s="133" t="s">
        <v>79</v>
      </c>
      <c r="C42" s="112">
        <f>C38+7</f>
        <v>45425</v>
      </c>
      <c r="D42" s="120" t="s">
        <v>21</v>
      </c>
      <c r="E42" s="116">
        <f>E38+7</f>
        <v>45426</v>
      </c>
      <c r="F42" s="124">
        <f t="shared" si="6"/>
        <v>45426</v>
      </c>
      <c r="G42" s="120" t="s">
        <v>21</v>
      </c>
      <c r="H42" s="116">
        <f t="shared" si="3"/>
        <v>45427</v>
      </c>
      <c r="I42" s="69"/>
      <c r="J42" s="68">
        <f t="shared" si="4"/>
        <v>45440</v>
      </c>
      <c r="K42" s="70"/>
      <c r="L42" s="68">
        <f t="shared" si="5"/>
        <v>45441</v>
      </c>
      <c r="M42" s="71"/>
      <c r="N42" s="72" t="s">
        <v>51</v>
      </c>
      <c r="O42" s="71"/>
      <c r="P42" s="72">
        <f>P38+7</f>
        <v>45446</v>
      </c>
    </row>
    <row r="43" spans="1:16" s="25" customFormat="1" ht="18" customHeight="1" x14ac:dyDescent="0.15">
      <c r="A43" s="137" t="s">
        <v>30</v>
      </c>
      <c r="B43" s="138" t="s">
        <v>57</v>
      </c>
      <c r="C43" s="110">
        <f>C39+7</f>
        <v>45430</v>
      </c>
      <c r="D43" s="118" t="s">
        <v>21</v>
      </c>
      <c r="E43" s="114">
        <f>E39+7</f>
        <v>45431</v>
      </c>
      <c r="F43" s="122">
        <f t="shared" si="6"/>
        <v>45431</v>
      </c>
      <c r="G43" s="118" t="s">
        <v>21</v>
      </c>
      <c r="H43" s="114">
        <f t="shared" si="3"/>
        <v>45431</v>
      </c>
      <c r="I43" s="59"/>
      <c r="J43" s="58">
        <f t="shared" si="4"/>
        <v>45445</v>
      </c>
      <c r="K43" s="60"/>
      <c r="L43" s="58">
        <f t="shared" si="5"/>
        <v>45441</v>
      </c>
      <c r="M43" s="61"/>
      <c r="N43" s="62" t="s">
        <v>51</v>
      </c>
      <c r="O43" s="61"/>
      <c r="P43" s="62">
        <f>P39+7</f>
        <v>45443</v>
      </c>
    </row>
    <row r="44" spans="1:16" s="25" customFormat="1" ht="18" customHeight="1" x14ac:dyDescent="0.15">
      <c r="A44" s="137" t="s">
        <v>53</v>
      </c>
      <c r="B44" s="138" t="s">
        <v>88</v>
      </c>
      <c r="C44" s="155" t="s">
        <v>21</v>
      </c>
      <c r="D44" s="117"/>
      <c r="E44" s="156" t="s">
        <v>21</v>
      </c>
      <c r="F44" s="121">
        <f t="shared" si="6"/>
        <v>45434</v>
      </c>
      <c r="G44" s="117" t="s">
        <v>21</v>
      </c>
      <c r="H44" s="113">
        <f t="shared" si="3"/>
        <v>45435</v>
      </c>
      <c r="I44" s="54"/>
      <c r="J44" s="53">
        <f t="shared" si="4"/>
        <v>45446</v>
      </c>
      <c r="K44" s="55"/>
      <c r="L44" s="53" t="s">
        <v>51</v>
      </c>
      <c r="M44" s="56"/>
      <c r="N44" s="57">
        <f>N40+7</f>
        <v>45444</v>
      </c>
      <c r="O44" s="56"/>
      <c r="P44" s="57" t="s">
        <v>21</v>
      </c>
    </row>
    <row r="45" spans="1:16" s="25" customFormat="1" ht="18" customHeight="1" thickBot="1" x14ac:dyDescent="0.2">
      <c r="A45" s="157" t="s">
        <v>31</v>
      </c>
      <c r="B45" s="131" t="s">
        <v>77</v>
      </c>
      <c r="C45" s="158">
        <f>C41+7</f>
        <v>45425</v>
      </c>
      <c r="D45" s="159" t="s">
        <v>21</v>
      </c>
      <c r="E45" s="160">
        <f>E41+7</f>
        <v>45425</v>
      </c>
      <c r="F45" s="161">
        <f t="shared" si="6"/>
        <v>45425</v>
      </c>
      <c r="G45" s="159" t="s">
        <v>21</v>
      </c>
      <c r="H45" s="160">
        <f t="shared" si="3"/>
        <v>45426</v>
      </c>
      <c r="I45" s="162"/>
      <c r="J45" s="163">
        <f t="shared" si="4"/>
        <v>45445</v>
      </c>
      <c r="K45" s="164"/>
      <c r="L45" s="163">
        <f t="shared" si="5"/>
        <v>45441</v>
      </c>
      <c r="M45" s="165"/>
      <c r="N45" s="166" t="s">
        <v>51</v>
      </c>
      <c r="O45" s="165"/>
      <c r="P45" s="166">
        <f>P41+7</f>
        <v>45443</v>
      </c>
    </row>
    <row r="46" spans="1:16" ht="19.5" x14ac:dyDescent="0.15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3"/>
      <c r="M46" s="10"/>
      <c r="N46" s="10"/>
      <c r="O46" s="10"/>
      <c r="P46" s="10"/>
    </row>
    <row r="47" spans="1:16" ht="19.5" x14ac:dyDescent="0.15">
      <c r="A47" s="20"/>
      <c r="B47" s="10"/>
      <c r="C47" s="10"/>
      <c r="D47" s="10"/>
      <c r="E47" s="10"/>
      <c r="F47" s="10"/>
      <c r="G47" s="10"/>
      <c r="H47" s="10"/>
      <c r="I47" s="10"/>
      <c r="J47" s="10"/>
      <c r="K47" s="13"/>
      <c r="M47" s="10"/>
      <c r="N47" s="10"/>
      <c r="O47" s="10"/>
      <c r="P47" s="10"/>
    </row>
    <row r="48" spans="1:16" ht="20.25" thickBo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3"/>
      <c r="L48" s="12"/>
      <c r="M48" s="10"/>
      <c r="N48" s="10"/>
      <c r="O48" s="10"/>
      <c r="P48" s="10"/>
    </row>
    <row r="49" spans="1:16" ht="20.25" thickBot="1" x14ac:dyDescent="0.2">
      <c r="A49" s="142" t="s">
        <v>19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4"/>
      <c r="M49" s="22"/>
      <c r="N49" s="22"/>
      <c r="O49" s="10"/>
      <c r="P49" s="10"/>
    </row>
    <row r="50" spans="1:16" ht="20.25" thickBot="1" x14ac:dyDescent="0.5">
      <c r="A50" s="23" t="s">
        <v>0</v>
      </c>
      <c r="B50" s="24" t="s">
        <v>1</v>
      </c>
      <c r="C50" s="204" t="s">
        <v>7</v>
      </c>
      <c r="D50" s="205"/>
      <c r="E50" s="206"/>
      <c r="F50" s="205" t="s">
        <v>8</v>
      </c>
      <c r="G50" s="205"/>
      <c r="H50" s="205"/>
      <c r="I50" s="214" t="s">
        <v>4</v>
      </c>
      <c r="J50" s="215"/>
      <c r="K50" s="216" t="s">
        <v>5</v>
      </c>
      <c r="L50" s="200"/>
      <c r="M50" s="21"/>
      <c r="N50" s="14"/>
      <c r="O50" s="10"/>
    </row>
    <row r="51" spans="1:16" s="26" customFormat="1" ht="18" customHeight="1" x14ac:dyDescent="0.15">
      <c r="A51" s="132" t="s">
        <v>34</v>
      </c>
      <c r="B51" s="74" t="s">
        <v>60</v>
      </c>
      <c r="C51" s="75">
        <v>45400</v>
      </c>
      <c r="D51" s="76" t="s">
        <v>21</v>
      </c>
      <c r="E51" s="77">
        <v>45400</v>
      </c>
      <c r="F51" s="76">
        <v>45400</v>
      </c>
      <c r="G51" s="76" t="s">
        <v>21</v>
      </c>
      <c r="H51" s="77">
        <v>45401</v>
      </c>
      <c r="I51" s="104"/>
      <c r="J51" s="96" t="s">
        <v>21</v>
      </c>
      <c r="K51" s="104"/>
      <c r="L51" s="81">
        <v>45411</v>
      </c>
      <c r="N51" s="20"/>
    </row>
    <row r="52" spans="1:16" s="26" customFormat="1" ht="18" customHeight="1" thickBot="1" x14ac:dyDescent="0.2">
      <c r="A52" s="108" t="s">
        <v>61</v>
      </c>
      <c r="B52" s="107" t="s">
        <v>89</v>
      </c>
      <c r="C52" s="168">
        <v>45402</v>
      </c>
      <c r="D52" s="169" t="s">
        <v>21</v>
      </c>
      <c r="E52" s="106">
        <v>45403</v>
      </c>
      <c r="F52" s="105">
        <v>45403</v>
      </c>
      <c r="G52" s="105" t="s">
        <v>21</v>
      </c>
      <c r="H52" s="106">
        <v>45403</v>
      </c>
      <c r="I52" s="170"/>
      <c r="J52" s="105">
        <v>45413</v>
      </c>
      <c r="K52" s="171"/>
      <c r="L52" s="172" t="s">
        <v>21</v>
      </c>
      <c r="N52" s="20"/>
    </row>
    <row r="53" spans="1:16" s="26" customFormat="1" ht="18" customHeight="1" x14ac:dyDescent="0.15">
      <c r="A53" s="73" t="s">
        <v>58</v>
      </c>
      <c r="B53" s="74" t="s">
        <v>90</v>
      </c>
      <c r="C53" s="75">
        <v>45406</v>
      </c>
      <c r="D53" s="76" t="s">
        <v>21</v>
      </c>
      <c r="E53" s="77">
        <v>45407</v>
      </c>
      <c r="F53" s="76">
        <v>45407</v>
      </c>
      <c r="G53" s="76" t="s">
        <v>21</v>
      </c>
      <c r="H53" s="77">
        <v>45407</v>
      </c>
      <c r="I53" s="78"/>
      <c r="J53" s="79" t="s">
        <v>21</v>
      </c>
      <c r="K53" s="80"/>
      <c r="L53" s="127">
        <v>45419</v>
      </c>
      <c r="M53" s="27"/>
      <c r="N53" s="20"/>
    </row>
    <row r="54" spans="1:16" s="26" customFormat="1" ht="18" customHeight="1" thickBot="1" x14ac:dyDescent="0.2">
      <c r="A54" s="97" t="s">
        <v>35</v>
      </c>
      <c r="B54" s="83" t="s">
        <v>91</v>
      </c>
      <c r="C54" s="84">
        <v>45407</v>
      </c>
      <c r="D54" s="85" t="s">
        <v>21</v>
      </c>
      <c r="E54" s="86">
        <v>45407</v>
      </c>
      <c r="F54" s="85">
        <v>45407</v>
      </c>
      <c r="G54" s="85" t="s">
        <v>21</v>
      </c>
      <c r="H54" s="86">
        <v>45408</v>
      </c>
      <c r="I54" s="87"/>
      <c r="J54" s="85">
        <v>45419</v>
      </c>
      <c r="K54" s="88"/>
      <c r="L54" s="89" t="s">
        <v>21</v>
      </c>
      <c r="N54" s="20"/>
    </row>
    <row r="55" spans="1:16" s="26" customFormat="1" ht="18" customHeight="1" x14ac:dyDescent="0.15">
      <c r="A55" s="132" t="s">
        <v>33</v>
      </c>
      <c r="B55" s="74" t="s">
        <v>92</v>
      </c>
      <c r="C55" s="75">
        <v>45415</v>
      </c>
      <c r="D55" s="76" t="s">
        <v>21</v>
      </c>
      <c r="E55" s="77">
        <v>45416</v>
      </c>
      <c r="F55" s="76">
        <v>45416</v>
      </c>
      <c r="G55" s="76" t="s">
        <v>21</v>
      </c>
      <c r="H55" s="77">
        <v>45416</v>
      </c>
      <c r="I55" s="78"/>
      <c r="J55" s="79" t="s">
        <v>21</v>
      </c>
      <c r="K55" s="80"/>
      <c r="L55" s="127">
        <v>45428</v>
      </c>
      <c r="M55" s="27"/>
      <c r="N55" s="20"/>
    </row>
    <row r="56" spans="1:16" s="10" customFormat="1" ht="18" customHeight="1" thickBot="1" x14ac:dyDescent="0.2">
      <c r="A56" s="97" t="s">
        <v>59</v>
      </c>
      <c r="B56" s="83" t="s">
        <v>93</v>
      </c>
      <c r="C56" s="98">
        <v>45414</v>
      </c>
      <c r="D56" s="99" t="s">
        <v>21</v>
      </c>
      <c r="E56" s="100">
        <v>45414</v>
      </c>
      <c r="F56" s="99">
        <v>45414</v>
      </c>
      <c r="G56" s="99" t="s">
        <v>21</v>
      </c>
      <c r="H56" s="100">
        <v>45415</v>
      </c>
      <c r="I56" s="101"/>
      <c r="J56" s="99">
        <v>45426</v>
      </c>
      <c r="K56" s="102"/>
      <c r="L56" s="103" t="s">
        <v>21</v>
      </c>
      <c r="M56" s="27"/>
      <c r="N56" s="20"/>
    </row>
    <row r="57" spans="1:16" s="26" customFormat="1" ht="18" customHeight="1" x14ac:dyDescent="0.15">
      <c r="A57" s="73" t="s">
        <v>45</v>
      </c>
      <c r="B57" s="74" t="s">
        <v>21</v>
      </c>
      <c r="C57" s="75">
        <f>C55+7</f>
        <v>45422</v>
      </c>
      <c r="D57" s="76" t="s">
        <v>21</v>
      </c>
      <c r="E57" s="77">
        <f>E55+7</f>
        <v>45423</v>
      </c>
      <c r="F57" s="76">
        <f>F55+7</f>
        <v>45423</v>
      </c>
      <c r="G57" s="76" t="s">
        <v>21</v>
      </c>
      <c r="H57" s="77">
        <f>H55+7</f>
        <v>45423</v>
      </c>
      <c r="I57" s="78"/>
      <c r="J57" s="79" t="s">
        <v>21</v>
      </c>
      <c r="K57" s="80"/>
      <c r="L57" s="127">
        <f>L55+7</f>
        <v>45435</v>
      </c>
      <c r="M57" s="27"/>
      <c r="N57" s="20"/>
    </row>
    <row r="58" spans="1:16" s="26" customFormat="1" ht="18" customHeight="1" thickBot="1" x14ac:dyDescent="0.2">
      <c r="A58" s="108" t="s">
        <v>61</v>
      </c>
      <c r="B58" s="107" t="s">
        <v>94</v>
      </c>
      <c r="C58" s="168">
        <v>45421</v>
      </c>
      <c r="D58" s="169" t="s">
        <v>21</v>
      </c>
      <c r="E58" s="106">
        <v>45421</v>
      </c>
      <c r="F58" s="105">
        <v>45421</v>
      </c>
      <c r="G58" s="105" t="s">
        <v>21</v>
      </c>
      <c r="H58" s="106">
        <v>45422</v>
      </c>
      <c r="I58" s="170"/>
      <c r="J58" s="105">
        <v>45433</v>
      </c>
      <c r="K58" s="171"/>
      <c r="L58" s="172" t="s">
        <v>21</v>
      </c>
      <c r="N58" s="20"/>
    </row>
    <row r="59" spans="1:16" s="26" customFormat="1" ht="18" customHeight="1" x14ac:dyDescent="0.15">
      <c r="A59" s="73" t="s">
        <v>45</v>
      </c>
      <c r="B59" s="74" t="s">
        <v>21</v>
      </c>
      <c r="C59" s="75">
        <f>C57+7</f>
        <v>45429</v>
      </c>
      <c r="D59" s="76" t="s">
        <v>21</v>
      </c>
      <c r="E59" s="77">
        <f>E57+7</f>
        <v>45430</v>
      </c>
      <c r="F59" s="76">
        <f>F57+7</f>
        <v>45430</v>
      </c>
      <c r="G59" s="76" t="s">
        <v>21</v>
      </c>
      <c r="H59" s="77">
        <f>H57+7</f>
        <v>45430</v>
      </c>
      <c r="I59" s="78"/>
      <c r="J59" s="79" t="s">
        <v>21</v>
      </c>
      <c r="K59" s="80"/>
      <c r="L59" s="127">
        <f>L57+7</f>
        <v>45442</v>
      </c>
      <c r="M59" s="27"/>
      <c r="N59" s="20"/>
    </row>
    <row r="60" spans="1:16" s="26" customFormat="1" ht="18" customHeight="1" thickBot="1" x14ac:dyDescent="0.2">
      <c r="A60" s="82" t="s">
        <v>45</v>
      </c>
      <c r="B60" s="178" t="s">
        <v>21</v>
      </c>
      <c r="C60" s="98">
        <f>C58+7</f>
        <v>45428</v>
      </c>
      <c r="D60" s="99" t="s">
        <v>21</v>
      </c>
      <c r="E60" s="100">
        <f>E58+7</f>
        <v>45428</v>
      </c>
      <c r="F60" s="99">
        <f>F58+7</f>
        <v>45428</v>
      </c>
      <c r="G60" s="99" t="s">
        <v>21</v>
      </c>
      <c r="H60" s="100">
        <f>H58+7</f>
        <v>45429</v>
      </c>
      <c r="I60" s="101"/>
      <c r="J60" s="99">
        <f>J58+7</f>
        <v>45440</v>
      </c>
      <c r="K60" s="102"/>
      <c r="L60" s="103" t="s">
        <v>21</v>
      </c>
      <c r="M60" s="27"/>
      <c r="N60" s="20"/>
    </row>
    <row r="61" spans="1:16" s="26" customFormat="1" ht="18" customHeight="1" x14ac:dyDescent="0.15">
      <c r="A61" s="34"/>
      <c r="B61" s="35"/>
      <c r="C61" s="30"/>
      <c r="D61" s="36"/>
      <c r="E61" s="31"/>
      <c r="F61" s="30"/>
      <c r="G61" s="36"/>
      <c r="H61" s="31"/>
      <c r="I61" s="12"/>
      <c r="J61" s="32"/>
      <c r="K61" s="12"/>
      <c r="L61" s="32"/>
      <c r="M61" s="27"/>
      <c r="N61" s="20"/>
    </row>
    <row r="62" spans="1:16" ht="19.5" x14ac:dyDescent="0.45">
      <c r="A62" s="17" t="s">
        <v>6</v>
      </c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5"/>
      <c r="N62" s="14"/>
    </row>
    <row r="63" spans="1:16" x14ac:dyDescent="0.45">
      <c r="A63" s="29"/>
      <c r="B63" s="17"/>
      <c r="D63" s="16"/>
      <c r="E63" s="16"/>
      <c r="F63" s="16"/>
      <c r="H63" s="17"/>
      <c r="I63" s="17"/>
      <c r="J63" s="17"/>
    </row>
    <row r="64" spans="1:16" ht="19.5" x14ac:dyDescent="0.15">
      <c r="J64" s="18" t="s">
        <v>11</v>
      </c>
    </row>
    <row r="65" spans="1:16" ht="22.5" x14ac:dyDescent="0.15">
      <c r="A65" s="28" t="s">
        <v>15</v>
      </c>
      <c r="J65" s="145" t="s">
        <v>16</v>
      </c>
      <c r="L65" s="125"/>
      <c r="M65" s="125"/>
      <c r="N65" s="125"/>
      <c r="O65" s="125"/>
      <c r="P65" s="125"/>
    </row>
    <row r="66" spans="1:16" ht="19.5" x14ac:dyDescent="0.15">
      <c r="J66" s="146" t="s">
        <v>17</v>
      </c>
      <c r="L66" s="126"/>
      <c r="M66" s="126"/>
      <c r="N66" s="126"/>
      <c r="O66" s="126"/>
      <c r="P66" s="126"/>
    </row>
    <row r="68" spans="1:16" ht="19.5" x14ac:dyDescent="0.15">
      <c r="D68" s="18"/>
      <c r="E68" s="18"/>
      <c r="F68" s="18"/>
      <c r="G68" s="10"/>
      <c r="H68" s="10"/>
      <c r="J68" s="10"/>
      <c r="K68" s="18"/>
    </row>
    <row r="69" spans="1:16" ht="19.5" x14ac:dyDescent="0.15">
      <c r="C69" s="18"/>
      <c r="D69" s="18"/>
      <c r="E69" s="18"/>
      <c r="F69" s="18"/>
      <c r="G69" s="10"/>
      <c r="H69" s="10"/>
      <c r="J69" s="10"/>
      <c r="K69" s="18"/>
    </row>
    <row r="70" spans="1:16" ht="19.5" x14ac:dyDescent="0.15">
      <c r="C70" s="18"/>
      <c r="D70" s="18"/>
      <c r="E70" s="18"/>
      <c r="F70" s="18"/>
      <c r="G70" s="10"/>
      <c r="H70" s="10"/>
      <c r="I70" s="10"/>
      <c r="J70" s="10"/>
      <c r="K70" s="18"/>
    </row>
    <row r="71" spans="1:16" ht="19.5" x14ac:dyDescent="0.45">
      <c r="I71" s="18"/>
      <c r="J71" s="19"/>
      <c r="K71" s="14"/>
    </row>
  </sheetData>
  <mergeCells count="16">
    <mergeCell ref="C50:E50"/>
    <mergeCell ref="F50:H50"/>
    <mergeCell ref="I50:J50"/>
    <mergeCell ref="K50:L50"/>
    <mergeCell ref="C25:E25"/>
    <mergeCell ref="F25:H25"/>
    <mergeCell ref="I25:J25"/>
    <mergeCell ref="K25:L25"/>
    <mergeCell ref="M25:N25"/>
    <mergeCell ref="O2:P2"/>
    <mergeCell ref="N3:P3"/>
    <mergeCell ref="A5:J5"/>
    <mergeCell ref="C6:E6"/>
    <mergeCell ref="F6:H6"/>
    <mergeCell ref="I6:J6"/>
    <mergeCell ref="O25:P25"/>
  </mergeCells>
  <phoneticPr fontId="5"/>
  <dataValidations count="1">
    <dataValidation imeMode="off" allowBlank="1" showInputMessage="1" showErrorMessage="1" sqref="K68:K70 C69:F70 D68:F68 I71 J64:J65"/>
  </dataValidations>
  <printOptions horizontalCentered="1" verticalCentered="1"/>
  <pageMargins left="0.25" right="0.25" top="0.38" bottom="0.27" header="0.23" footer="0.17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FCL関西(SGP,MAL,VET) </vt:lpstr>
      <vt:lpstr>'FCL関西(SGP,MAL,VET)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KNIKSPG</dc:creator>
  <cp:lastModifiedBy>鴻池運輸(07406)</cp:lastModifiedBy>
  <cp:lastPrinted>2024-04-11T05:13:24Z</cp:lastPrinted>
  <dcterms:created xsi:type="dcterms:W3CDTF">2010-11-10T00:20:13Z</dcterms:created>
  <dcterms:modified xsi:type="dcterms:W3CDTF">2024-04-11T05:13:37Z</dcterms:modified>
</cp:coreProperties>
</file>